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35" yWindow="1110" windowWidth="19620" windowHeight="12690"/>
  </bookViews>
  <sheets>
    <sheet name="FFF" sheetId="1" r:id="rId1"/>
    <sheet name="data" sheetId="3" state="hidden" r:id="rId2"/>
  </sheets>
  <definedNames>
    <definedName name="_xlnm.Print_Area" localSheetId="0">FFF!$A$1:$I$38</definedName>
  </definedNames>
  <calcPr calcId="145621"/>
</workbook>
</file>

<file path=xl/calcChain.xml><?xml version="1.0" encoding="utf-8"?>
<calcChain xmlns="http://schemas.openxmlformats.org/spreadsheetml/2006/main">
  <c r="G29" i="1" l="1"/>
  <c r="G32" i="1" s="1"/>
  <c r="D27" i="1" l="1"/>
</calcChain>
</file>

<file path=xl/sharedStrings.xml><?xml version="1.0" encoding="utf-8"?>
<sst xmlns="http://schemas.openxmlformats.org/spreadsheetml/2006/main" count="52" uniqueCount="49">
  <si>
    <t>Phone Number</t>
  </si>
  <si>
    <t>Month:</t>
  </si>
  <si>
    <t>State</t>
  </si>
  <si>
    <t>City</t>
  </si>
  <si>
    <t>Address</t>
  </si>
  <si>
    <t>Owner or Operator Name</t>
  </si>
  <si>
    <t>Report completed by:</t>
  </si>
  <si>
    <t>Email:</t>
  </si>
  <si>
    <t>7200 NE Airport Way, Portland, OR 97218</t>
  </si>
  <si>
    <t>pdxfinance@portofportland.com</t>
  </si>
  <si>
    <t>Ph: 503-415-6167/Fax: 503-548-5789</t>
  </si>
  <si>
    <t>Port of Portland HQ</t>
  </si>
  <si>
    <t>Port of Portland</t>
  </si>
  <si>
    <t>Fuel Flowage Rates</t>
  </si>
  <si>
    <t>HIO/TTD Fuel Flowage Report Form</t>
  </si>
  <si>
    <t>Gallons of Aviation Fuel Pumped</t>
  </si>
  <si>
    <t>Gallons of Jet Fuel Pumped</t>
  </si>
  <si>
    <t>Total Gallons Pumped</t>
  </si>
  <si>
    <t>TTD - Troutdale Airport</t>
  </si>
  <si>
    <t>HIO - Hillsboro Airport</t>
  </si>
  <si>
    <t>Fuel Flowage Fee Calculation</t>
  </si>
  <si>
    <t xml:space="preserve">This fuel flowage form must be submitted to the Port of Portland by the 20th of each month for the preceeding calendar month. </t>
  </si>
  <si>
    <t xml:space="preserve">Please email report to: </t>
  </si>
  <si>
    <r>
      <t>Location</t>
    </r>
    <r>
      <rPr>
        <b/>
        <i/>
        <sz val="10"/>
        <rFont val="Calibri"/>
        <family val="2"/>
      </rPr>
      <t xml:space="preserve"> (Please fill out individual reports for separate locations)</t>
    </r>
  </si>
  <si>
    <t>Ordinance 389-R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</si>
  <si>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</si>
  <si>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</si>
  <si>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</si>
  <si>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</si>
  <si>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</si>
  <si>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</si>
  <si>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</si>
  <si>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</si>
  <si>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</si>
  <si>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</si>
  <si>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</si>
  <si>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</si>
  <si>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</si>
  <si>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Airports</t>
  </si>
  <si>
    <t>Please select airport --&gt;</t>
  </si>
  <si>
    <r>
      <rPr>
        <b/>
        <sz val="11"/>
        <rFont val="Calibri"/>
        <family val="2"/>
      </rPr>
      <t>HIO</t>
    </r>
    <r>
      <rPr>
        <sz val="11"/>
        <rFont val="Calibri"/>
        <family val="2"/>
      </rPr>
      <t xml:space="preserve">        Fuel Flowage Rate Per 100 Gallons</t>
    </r>
  </si>
  <si>
    <r>
      <rPr>
        <b/>
        <sz val="11"/>
        <rFont val="Calibri"/>
        <family val="2"/>
      </rPr>
      <t xml:space="preserve">TTD </t>
    </r>
    <r>
      <rPr>
        <sz val="11"/>
        <rFont val="Calibri"/>
        <family val="2"/>
      </rPr>
      <t xml:space="preserve">        Fuel Flowage Rate Per 100 Gallons</t>
    </r>
  </si>
  <si>
    <t>Total Fuel Flowage Fee due Port</t>
  </si>
  <si>
    <t>Payment Terms:  Any fuel flowage fees not paid when due shall bear a delinquecy charge at the rate of 18% per annum or the maximum rate of interest allowed by law, whichever is less, from the date the fees are due until paid in full.  Imposition of a delinquency charge shall not constitute a waiver of any other remedies available to the Port of Portland for failure to timely pay anyfuel flowage fees.</t>
  </si>
  <si>
    <t>Total</t>
  </si>
  <si>
    <r>
      <t xml:space="preserve">Rates Effective: </t>
    </r>
    <r>
      <rPr>
        <b/>
        <i/>
        <sz val="10"/>
        <rFont val="Calibri"/>
        <family val="2"/>
        <scheme val="minor"/>
      </rPr>
      <t>7/1/2016</t>
    </r>
  </si>
  <si>
    <t>2016/2017</t>
  </si>
  <si>
    <t>Port Customer #</t>
  </si>
  <si>
    <t>Please fill out the green shaded areas and email report directly to: 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</si>
</sst>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;_(@_)"/>
    <numFmt numFmtId="165" formatCode="#,##0;;"/>
    <numFmt numFmtId="166" formatCode="[$-F800]dddd\,\ mmmm\ dd\,\ yyyy"/>
    <numFmt numFmtId="167" formatCode="&quot;$&quot;#,##0.00"/>
  </numFmts>
  <fonts count="23" x14ac:knownFonts="1"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i/>
      <sz val="10"/>
      <name val="Calibri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8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3" fontId="12" fillId="0" borderId="0" xfId="0" applyNumberFormat="1" applyFont="1" applyFill="1" applyBorder="1" applyProtection="1"/>
    <xf numFmtId="165" fontId="8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16" fillId="0" borderId="0" xfId="0" applyFont="1" applyFill="1" applyBorder="1" applyProtection="1"/>
    <xf numFmtId="0" fontId="8" fillId="0" borderId="0" xfId="0" applyFont="1" applyFill="1" applyProtection="1"/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14" fontId="17" fillId="0" borderId="0" xfId="0" applyNumberFormat="1" applyFont="1" applyFill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Fill="1" applyAlignment="1" applyProtection="1"/>
    <xf numFmtId="0" fontId="1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17" fillId="0" borderId="0" xfId="0" applyFont="1" applyFill="1" applyProtection="1"/>
    <xf numFmtId="0" fontId="10" fillId="2" borderId="1" xfId="0" applyFont="1" applyFill="1" applyBorder="1" applyAlignment="1" applyProtection="1">
      <alignment horizontal="center"/>
      <protection locked="0"/>
    </xf>
    <xf numFmtId="165" fontId="8" fillId="0" borderId="3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right" indent="2"/>
    </xf>
    <xf numFmtId="0" fontId="8" fillId="0" borderId="0" xfId="0" applyFont="1" applyFill="1" applyBorder="1" applyAlignment="1" applyProtection="1">
      <alignment horizontal="centerContinuous"/>
    </xf>
    <xf numFmtId="166" fontId="8" fillId="0" borderId="0" xfId="0" applyNumberFormat="1" applyFont="1" applyFill="1" applyAlignment="1" applyProtection="1">
      <alignment vertical="center" wrapText="1"/>
    </xf>
    <xf numFmtId="166" fontId="8" fillId="0" borderId="0" xfId="0" applyNumberFormat="1" applyFont="1" applyFill="1" applyAlignment="1" applyProtection="1">
      <alignment vertical="center"/>
    </xf>
    <xf numFmtId="167" fontId="7" fillId="0" borderId="3" xfId="0" applyNumberFormat="1" applyFont="1" applyFill="1" applyBorder="1" applyAlignment="1" applyProtection="1">
      <alignment vertical="center"/>
    </xf>
    <xf numFmtId="167" fontId="7" fillId="0" borderId="6" xfId="0" applyNumberFormat="1" applyFont="1" applyFill="1" applyBorder="1" applyAlignment="1" applyProtection="1">
      <alignment vertical="center"/>
    </xf>
    <xf numFmtId="17" fontId="10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3" applyFill="1" applyAlignment="1" applyProtection="1">
      <alignment horizontal="right"/>
    </xf>
    <xf numFmtId="0" fontId="11" fillId="2" borderId="2" xfId="0" applyFont="1" applyFill="1" applyBorder="1" applyAlignment="1" applyProtection="1">
      <alignment horizontal="left" indent="1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9" fillId="0" borderId="2" xfId="0" applyFont="1" applyFill="1" applyBorder="1" applyAlignment="1" applyProtection="1">
      <alignment horizontal="right"/>
    </xf>
    <xf numFmtId="0" fontId="9" fillId="0" borderId="4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right" vertical="center" indent="1"/>
    </xf>
    <xf numFmtId="0" fontId="20" fillId="0" borderId="3" xfId="0" applyFont="1" applyFill="1" applyBorder="1" applyAlignment="1" applyProtection="1">
      <alignment horizontal="right" vertical="center" indent="1"/>
    </xf>
    <xf numFmtId="0" fontId="7" fillId="0" borderId="6" xfId="0" applyFont="1" applyFill="1" applyBorder="1" applyAlignment="1" applyProtection="1">
      <alignment vertical="center"/>
    </xf>
    <xf numFmtId="0" fontId="22" fillId="0" borderId="6" xfId="0" applyFont="1" applyFill="1" applyBorder="1" applyAlignment="1" applyProtection="1">
      <alignment horizontal="right" vertical="center" indent="1"/>
    </xf>
    <xf numFmtId="44" fontId="16" fillId="0" borderId="5" xfId="2" applyFont="1" applyFill="1" applyBorder="1" applyAlignment="1" applyProtection="1">
      <alignment horizontal="right"/>
    </xf>
    <xf numFmtId="44" fontId="16" fillId="0" borderId="0" xfId="2" applyFont="1" applyFill="1" applyBorder="1" applyAlignment="1" applyProtection="1"/>
    <xf numFmtId="0" fontId="11" fillId="0" borderId="0" xfId="0" applyFont="1" applyFill="1" applyBorder="1" applyProtection="1"/>
    <xf numFmtId="164" fontId="7" fillId="2" borderId="7" xfId="1" applyNumberFormat="1" applyFont="1" applyFill="1" applyBorder="1" applyAlignment="1" applyProtection="1">
      <alignment horizontal="center"/>
      <protection locked="0"/>
    </xf>
    <xf numFmtId="0" fontId="5" fillId="0" borderId="0" xfId="3" applyFill="1" applyAlignment="1" applyProtection="1">
      <protection locked="0"/>
    </xf>
    <xf numFmtId="164" fontId="7" fillId="2" borderId="9" xfId="1" applyNumberFormat="1" applyFont="1" applyFill="1" applyBorder="1" applyAlignment="1" applyProtection="1">
      <alignment horizontal="center"/>
      <protection locked="0"/>
    </xf>
    <xf numFmtId="164" fontId="7" fillId="0" borderId="10" xfId="1" applyNumberFormat="1" applyFont="1" applyFill="1" applyBorder="1" applyAlignment="1" applyProtection="1">
      <alignment horizontal="center"/>
    </xf>
    <xf numFmtId="166" fontId="8" fillId="0" borderId="0" xfId="0" applyNumberFormat="1" applyFont="1" applyFill="1" applyAlignment="1" applyProtection="1">
      <alignment horizontal="left" vertical="center" wrapText="1" indent="1"/>
    </xf>
    <xf numFmtId="0" fontId="5" fillId="0" borderId="0" xfId="3" applyFill="1" applyAlignment="1" applyProtection="1">
      <alignment horizontal="right"/>
      <protection locked="0"/>
    </xf>
    <xf numFmtId="0" fontId="11" fillId="2" borderId="2" xfId="0" applyFont="1" applyFill="1" applyBorder="1" applyAlignment="1" applyProtection="1">
      <alignment horizontal="left" indent="1"/>
      <protection locked="0"/>
    </xf>
    <xf numFmtId="0" fontId="6" fillId="2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8" fillId="0" borderId="8" xfId="0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2" borderId="1" xfId="3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right" indent="1"/>
    </xf>
    <xf numFmtId="0" fontId="8" fillId="0" borderId="7" xfId="0" applyFont="1" applyFill="1" applyBorder="1" applyAlignment="1" applyProtection="1">
      <alignment horizontal="right" indent="1"/>
    </xf>
    <xf numFmtId="0" fontId="11" fillId="2" borderId="1" xfId="0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right" indent="1"/>
    </xf>
    <xf numFmtId="0" fontId="16" fillId="0" borderId="7" xfId="0" applyFont="1" applyFill="1" applyBorder="1" applyAlignment="1" applyProtection="1">
      <alignment horizontal="right" inden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dxfinance@portofportland.com" TargetMode="External"/><Relationship Id="rId1" Type="http://schemas.openxmlformats.org/officeDocument/2006/relationships/hyperlink" Target="mailto:pdxfinance@portofportland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0"/>
  <sheetViews>
    <sheetView showGridLines="0" tabSelected="1" view="pageLayout" zoomScaleNormal="100" zoomScaleSheetLayoutView="100" workbookViewId="0">
      <selection activeCell="C11" sqref="C11"/>
    </sheetView>
  </sheetViews>
  <sheetFormatPr defaultColWidth="8.1640625" defaultRowHeight="12.75" x14ac:dyDescent="0.2"/>
  <cols>
    <col min="1" max="1" width="4.6640625" style="7" customWidth="1"/>
    <col min="2" max="2" width="25.33203125" style="7" customWidth="1"/>
    <col min="3" max="3" width="27.1640625" style="7" customWidth="1"/>
    <col min="4" max="4" width="13" style="7" customWidth="1"/>
    <col min="5" max="5" width="23.6640625" style="7" customWidth="1"/>
    <col min="6" max="6" width="23.1640625" style="7" customWidth="1"/>
    <col min="7" max="7" width="22.5" style="7" customWidth="1"/>
    <col min="8" max="8" width="9" style="7" customWidth="1"/>
    <col min="9" max="9" width="4.5" style="7" customWidth="1"/>
    <col min="10" max="16384" width="8.1640625" style="7"/>
  </cols>
  <sheetData>
    <row r="1" spans="1:8" s="2" customFormat="1" ht="12" customHeight="1" x14ac:dyDescent="0.2">
      <c r="A1" s="1" t="s">
        <v>12</v>
      </c>
      <c r="B1" s="35"/>
      <c r="C1" s="1"/>
      <c r="D1" s="1"/>
      <c r="E1" s="1"/>
      <c r="F1" s="1"/>
      <c r="H1" s="3" t="s">
        <v>11</v>
      </c>
    </row>
    <row r="2" spans="1:8" s="2" customFormat="1" ht="12" customHeight="1" x14ac:dyDescent="0.2">
      <c r="A2" s="1" t="s">
        <v>13</v>
      </c>
      <c r="B2" s="1"/>
      <c r="D2" s="1"/>
      <c r="E2" s="1"/>
      <c r="F2" s="1"/>
      <c r="H2" s="3" t="s">
        <v>8</v>
      </c>
    </row>
    <row r="3" spans="1:8" s="2" customFormat="1" ht="12" customHeight="1" x14ac:dyDescent="0.2">
      <c r="A3" s="1" t="s">
        <v>24</v>
      </c>
      <c r="D3" s="1"/>
      <c r="E3" s="1"/>
      <c r="F3" s="1"/>
      <c r="H3" s="3" t="s">
        <v>10</v>
      </c>
    </row>
    <row r="4" spans="1:8" s="2" customFormat="1" ht="12" customHeight="1" x14ac:dyDescent="0.2">
      <c r="A4" s="1" t="s">
        <v>45</v>
      </c>
      <c r="B4" s="28"/>
      <c r="C4" s="66" t="s">
        <v>48</v>
      </c>
      <c r="D4" s="66"/>
      <c r="E4" s="66"/>
      <c r="F4" s="66"/>
      <c r="G4" s="64" t="s">
        <v>9</v>
      </c>
      <c r="H4" s="64"/>
    </row>
    <row r="5" spans="1:8" s="2" customFormat="1" ht="15.75" customHeight="1" x14ac:dyDescent="0.2">
      <c r="A5" s="1"/>
      <c r="B5" s="28"/>
      <c r="C5" s="1"/>
      <c r="D5" s="1"/>
      <c r="E5" s="1"/>
      <c r="F5" s="1"/>
      <c r="G5" s="45"/>
    </row>
    <row r="6" spans="1:8" s="2" customFormat="1" ht="12" customHeight="1" x14ac:dyDescent="0.2">
      <c r="A6" s="1"/>
      <c r="B6" s="28"/>
      <c r="C6" s="1"/>
      <c r="D6" s="1"/>
      <c r="E6" s="1"/>
      <c r="F6" s="1"/>
      <c r="G6" s="45"/>
    </row>
    <row r="7" spans="1:8" s="4" customFormat="1" ht="19.5" thickBot="1" x14ac:dyDescent="0.35">
      <c r="A7" s="69" t="s">
        <v>14</v>
      </c>
      <c r="B7" s="69"/>
      <c r="C7" s="69"/>
      <c r="D7" s="69"/>
      <c r="E7" s="69"/>
      <c r="F7" s="69"/>
      <c r="G7" s="69"/>
      <c r="H7" s="69"/>
    </row>
    <row r="8" spans="1:8" s="4" customFormat="1" ht="21" customHeight="1" x14ac:dyDescent="0.25">
      <c r="A8" s="5" t="s">
        <v>23</v>
      </c>
      <c r="B8" s="33"/>
      <c r="C8" s="6"/>
      <c r="D8" s="7"/>
      <c r="E8" s="7"/>
      <c r="G8" s="7"/>
      <c r="H8" s="8"/>
    </row>
    <row r="9" spans="1:8" s="4" customFormat="1" ht="7.5" customHeight="1" x14ac:dyDescent="0.25">
      <c r="A9" s="5"/>
      <c r="B9" s="33"/>
      <c r="C9" s="6"/>
      <c r="D9" s="7"/>
      <c r="E9" s="7"/>
      <c r="G9" s="7"/>
      <c r="H9" s="8"/>
    </row>
    <row r="10" spans="1:8" s="4" customFormat="1" ht="2.25" customHeight="1" x14ac:dyDescent="0.25">
      <c r="A10" s="5"/>
      <c r="B10" s="33"/>
      <c r="C10" s="6"/>
      <c r="D10" s="7"/>
      <c r="E10" s="7"/>
      <c r="G10" s="7"/>
      <c r="H10" s="8"/>
    </row>
    <row r="11" spans="1:8" s="10" customFormat="1" ht="20.100000000000001" customHeight="1" x14ac:dyDescent="0.25">
      <c r="A11" s="39" t="s">
        <v>39</v>
      </c>
      <c r="B11" s="39"/>
      <c r="C11" s="36" t="s">
        <v>19</v>
      </c>
      <c r="D11" s="9"/>
      <c r="E11" s="9"/>
    </row>
    <row r="12" spans="1:8" s="12" customFormat="1" ht="20.100000000000001" customHeight="1" x14ac:dyDescent="0.25">
      <c r="A12" s="47"/>
      <c r="B12" s="10"/>
      <c r="C12" s="13"/>
      <c r="D12" s="11"/>
      <c r="E12" s="11"/>
      <c r="F12" s="13"/>
      <c r="G12" s="5"/>
      <c r="H12" s="8"/>
    </row>
    <row r="13" spans="1:8" s="12" customFormat="1" ht="9.75" customHeight="1" x14ac:dyDescent="0.25">
      <c r="A13" s="47"/>
      <c r="B13" s="9"/>
      <c r="C13" s="13"/>
      <c r="D13" s="11"/>
      <c r="E13" s="11"/>
      <c r="F13" s="13"/>
      <c r="G13" s="5"/>
      <c r="H13" s="8"/>
    </row>
    <row r="14" spans="1:8" ht="7.5" customHeight="1" x14ac:dyDescent="0.2">
      <c r="A14" s="14"/>
      <c r="C14" s="4"/>
      <c r="F14" s="13"/>
      <c r="G14" s="4"/>
      <c r="H14" s="6"/>
    </row>
    <row r="15" spans="1:8" s="12" customFormat="1" ht="24.75" customHeight="1" x14ac:dyDescent="0.25">
      <c r="A15" s="14"/>
      <c r="C15" s="13"/>
      <c r="E15" s="11" t="s">
        <v>1</v>
      </c>
      <c r="F15" s="44" t="s">
        <v>32</v>
      </c>
      <c r="G15" s="5" t="s">
        <v>46</v>
      </c>
    </row>
    <row r="16" spans="1:8" ht="8.25" customHeight="1" x14ac:dyDescent="0.2">
      <c r="A16" s="14"/>
      <c r="C16" s="4"/>
      <c r="F16" s="13"/>
      <c r="G16" s="4"/>
      <c r="H16" s="6"/>
    </row>
    <row r="17" spans="1:15" ht="12" customHeight="1" x14ac:dyDescent="0.2">
      <c r="B17" s="5"/>
      <c r="C17" s="4"/>
      <c r="D17" s="14"/>
      <c r="E17" s="14"/>
      <c r="F17" s="15"/>
      <c r="G17" s="16"/>
      <c r="H17" s="6"/>
    </row>
    <row r="18" spans="1:15" ht="22.5" customHeight="1" x14ac:dyDescent="0.25">
      <c r="A18" s="68" t="s">
        <v>5</v>
      </c>
      <c r="B18" s="68"/>
      <c r="C18" s="75"/>
      <c r="D18" s="75"/>
      <c r="E18" s="38" t="s">
        <v>47</v>
      </c>
      <c r="F18" s="75"/>
      <c r="G18" s="75"/>
      <c r="H18" s="4"/>
    </row>
    <row r="19" spans="1:15" ht="24" customHeight="1" x14ac:dyDescent="0.25">
      <c r="B19" s="38" t="s">
        <v>4</v>
      </c>
      <c r="C19" s="65"/>
      <c r="D19" s="65"/>
      <c r="E19" s="65"/>
      <c r="F19" s="65"/>
      <c r="G19" s="65"/>
      <c r="H19" s="4"/>
    </row>
    <row r="20" spans="1:15" ht="24.75" customHeight="1" x14ac:dyDescent="0.25">
      <c r="B20" s="38" t="s">
        <v>3</v>
      </c>
      <c r="C20" s="46"/>
      <c r="D20" s="27" t="s">
        <v>2</v>
      </c>
      <c r="E20" s="46"/>
      <c r="F20" s="27" t="s">
        <v>0</v>
      </c>
      <c r="G20" s="46"/>
      <c r="H20" s="4"/>
    </row>
    <row r="21" spans="1:15" ht="24.75" customHeight="1" x14ac:dyDescent="0.2">
      <c r="B21" s="38" t="s">
        <v>6</v>
      </c>
      <c r="C21" s="71"/>
      <c r="D21" s="71"/>
      <c r="E21" s="11" t="s">
        <v>7</v>
      </c>
      <c r="F21" s="72"/>
      <c r="G21" s="71"/>
      <c r="I21" s="4"/>
      <c r="J21" s="4"/>
      <c r="K21" s="4"/>
      <c r="L21" s="4"/>
      <c r="M21" s="4"/>
      <c r="N21" s="4"/>
      <c r="O21" s="4"/>
    </row>
    <row r="22" spans="1:15" ht="18" customHeight="1" x14ac:dyDescent="0.2">
      <c r="B22" s="24"/>
      <c r="C22" s="24"/>
      <c r="D22" s="24"/>
      <c r="E22" s="24"/>
      <c r="F22" s="48"/>
      <c r="G22" s="24"/>
    </row>
    <row r="23" spans="1:15" ht="11.25" customHeight="1" x14ac:dyDescent="0.2">
      <c r="B23" s="68"/>
      <c r="C23" s="68"/>
      <c r="D23" s="48"/>
      <c r="E23" s="48"/>
      <c r="F23" s="48"/>
      <c r="G23" s="48"/>
    </row>
    <row r="24" spans="1:15" x14ac:dyDescent="0.2">
      <c r="A24" s="17"/>
      <c r="B24" s="67"/>
      <c r="C24" s="67"/>
      <c r="D24" s="47"/>
      <c r="E24" s="47"/>
      <c r="F24" s="47"/>
      <c r="G24" s="32"/>
      <c r="H24" s="6"/>
    </row>
    <row r="25" spans="1:15" ht="20.100000000000001" customHeight="1" x14ac:dyDescent="0.2">
      <c r="A25" s="4"/>
      <c r="E25" s="77" t="s">
        <v>15</v>
      </c>
      <c r="F25" s="78"/>
      <c r="G25" s="59">
        <v>0</v>
      </c>
      <c r="H25" s="6"/>
    </row>
    <row r="26" spans="1:15" ht="20.100000000000001" customHeight="1" thickBot="1" x14ac:dyDescent="0.25">
      <c r="A26" s="16"/>
      <c r="E26" s="77" t="s">
        <v>16</v>
      </c>
      <c r="F26" s="78"/>
      <c r="G26" s="61"/>
      <c r="H26" s="18"/>
    </row>
    <row r="27" spans="1:15" ht="19.5" customHeight="1" thickBot="1" x14ac:dyDescent="0.25">
      <c r="A27" s="4"/>
      <c r="B27" s="47"/>
      <c r="D27" s="19">
        <f>SUM(D25:D26)</f>
        <v>0</v>
      </c>
      <c r="E27" s="73" t="s">
        <v>44</v>
      </c>
      <c r="F27" s="74"/>
      <c r="G27" s="62"/>
      <c r="H27" s="4"/>
    </row>
    <row r="28" spans="1:15" ht="26.25" customHeight="1" x14ac:dyDescent="0.25">
      <c r="C28" s="20"/>
      <c r="E28" s="76" t="s">
        <v>20</v>
      </c>
      <c r="F28" s="76"/>
      <c r="G28" s="76"/>
      <c r="H28" s="4"/>
    </row>
    <row r="29" spans="1:15" s="4" customFormat="1" ht="19.5" customHeight="1" x14ac:dyDescent="0.2">
      <c r="D29" s="51"/>
      <c r="E29" s="26"/>
      <c r="F29" s="52" t="s">
        <v>17</v>
      </c>
      <c r="G29" s="37">
        <f>SUM(G25:G26)</f>
        <v>0</v>
      </c>
      <c r="H29" s="13"/>
    </row>
    <row r="30" spans="1:15" s="4" customFormat="1" ht="21" customHeight="1" x14ac:dyDescent="0.2">
      <c r="A30" s="13"/>
      <c r="D30" s="51"/>
      <c r="E30" s="25"/>
      <c r="F30" s="53" t="s">
        <v>40</v>
      </c>
      <c r="G30" s="42">
        <v>9.3699999999999992</v>
      </c>
      <c r="H30" s="13"/>
    </row>
    <row r="31" spans="1:15" s="4" customFormat="1" ht="21" customHeight="1" thickBot="1" x14ac:dyDescent="0.25">
      <c r="A31" s="13"/>
      <c r="D31" s="51"/>
      <c r="E31" s="54"/>
      <c r="F31" s="55" t="s">
        <v>41</v>
      </c>
      <c r="G31" s="43">
        <v>8.02</v>
      </c>
      <c r="H31" s="13"/>
    </row>
    <row r="32" spans="1:15" s="15" customFormat="1" ht="21.75" customHeight="1" thickBot="1" x14ac:dyDescent="0.3">
      <c r="E32" s="50"/>
      <c r="F32" s="49" t="s">
        <v>42</v>
      </c>
      <c r="G32" s="56">
        <f>IF(C11=0,"Please select location",IF(C11=data!D5,(G29*G30)/100,IF(FFF!C11=data!D6,(G29*G31)/100,0)))</f>
        <v>0</v>
      </c>
    </row>
    <row r="33" spans="1:15" s="4" customFormat="1" ht="12.75" customHeight="1" x14ac:dyDescent="0.25">
      <c r="A33" s="13"/>
      <c r="F33" s="34"/>
      <c r="G33" s="57"/>
      <c r="H33" s="13"/>
    </row>
    <row r="34" spans="1:15" s="29" customFormat="1" ht="22.5" customHeight="1" x14ac:dyDescent="0.2">
      <c r="A34" s="70" t="s">
        <v>21</v>
      </c>
      <c r="B34" s="70"/>
      <c r="C34" s="70"/>
      <c r="D34" s="70"/>
      <c r="E34" s="70"/>
      <c r="F34" s="70"/>
      <c r="G34" s="70"/>
      <c r="I34" s="30"/>
      <c r="J34" s="30"/>
      <c r="K34" s="30"/>
      <c r="L34" s="30"/>
      <c r="M34" s="30"/>
      <c r="N34" s="30"/>
      <c r="O34" s="30"/>
    </row>
    <row r="35" spans="1:15" ht="9.75" customHeight="1" x14ac:dyDescent="0.2">
      <c r="B35" s="31"/>
      <c r="C35" s="31"/>
      <c r="D35" s="27" t="s">
        <v>22</v>
      </c>
      <c r="E35" s="60" t="s">
        <v>9</v>
      </c>
      <c r="G35" s="31"/>
      <c r="I35" s="4"/>
      <c r="J35" s="4"/>
      <c r="K35" s="4"/>
      <c r="L35" s="4"/>
      <c r="M35" s="4"/>
      <c r="N35" s="4"/>
      <c r="O35" s="4"/>
    </row>
    <row r="36" spans="1:15" s="4" customFormat="1" ht="40.5" customHeight="1" x14ac:dyDescent="0.25">
      <c r="B36" s="11"/>
      <c r="C36" s="58"/>
    </row>
    <row r="37" spans="1:15" ht="26.25" customHeight="1" x14ac:dyDescent="0.2">
      <c r="A37" s="41"/>
      <c r="B37" s="63" t="s">
        <v>43</v>
      </c>
      <c r="C37" s="63"/>
      <c r="D37" s="63"/>
      <c r="E37" s="63"/>
      <c r="F37" s="63"/>
      <c r="G37" s="63"/>
      <c r="H37" s="40"/>
    </row>
    <row r="38" spans="1:15" s="21" customFormat="1" ht="17.25" customHeight="1" x14ac:dyDescent="0.2">
      <c r="A38" s="22"/>
      <c r="B38" s="63"/>
      <c r="C38" s="63"/>
      <c r="D38" s="63"/>
      <c r="E38" s="63"/>
      <c r="F38" s="63"/>
      <c r="G38" s="63"/>
    </row>
    <row r="39" spans="1:15" ht="21" customHeight="1" x14ac:dyDescent="0.2">
      <c r="B39" s="63"/>
      <c r="C39" s="63"/>
      <c r="D39" s="63"/>
      <c r="E39" s="63"/>
      <c r="F39" s="63"/>
      <c r="G39" s="63"/>
    </row>
    <row r="40" spans="1:15" x14ac:dyDescent="0.2">
      <c r="C40" s="23"/>
    </row>
  </sheetData>
  <sheetProtection password="CF21" sheet="1" objects="1" scenarios="1" selectLockedCells="1"/>
  <protectedRanges>
    <protectedRange sqref="C11 F15 C18:D18 C19:G19 C20 E20 G20 C21:D21 F21:G21 G25:G26 F18:G18" name="Customer Input"/>
  </protectedRanges>
  <mergeCells count="17">
    <mergeCell ref="E26:F26"/>
    <mergeCell ref="B37:G39"/>
    <mergeCell ref="G4:H4"/>
    <mergeCell ref="C19:G19"/>
    <mergeCell ref="C4:F4"/>
    <mergeCell ref="B24:C24"/>
    <mergeCell ref="A18:B18"/>
    <mergeCell ref="A7:H7"/>
    <mergeCell ref="B23:C23"/>
    <mergeCell ref="A34:G34"/>
    <mergeCell ref="C21:D21"/>
    <mergeCell ref="F21:G21"/>
    <mergeCell ref="E27:F27"/>
    <mergeCell ref="C18:D18"/>
    <mergeCell ref="F18:G18"/>
    <mergeCell ref="E28:G28"/>
    <mergeCell ref="E25:F25"/>
  </mergeCells>
  <phoneticPr fontId="2" type="noConversion"/>
  <hyperlinks>
    <hyperlink ref="E35" r:id="rId1"/>
    <hyperlink ref="G4" r:id="rId2"/>
  </hyperlinks>
  <printOptions horizontalCentered="1" verticalCentered="1"/>
  <pageMargins left="0.39770833333333333" right="0.43562499999999998" top="0.52958333333333329" bottom="0.65" header="0.27" footer="0.28999999999999998"/>
  <pageSetup scale="81" orientation="portrait" r:id="rId3"/>
  <headerFooter alignWithMargins="0">
    <oddHeader>&amp;C&amp;G</oddHeader>
  </headerFooter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t airport from list">
          <x14:formula1>
            <xm:f>data!$D$5:$D$6</xm:f>
          </x14:formula1>
          <xm:sqref>C11</xm:sqref>
        </x14:dataValidation>
        <x14:dataValidation type="list" allowBlank="1" showInputMessage="1" showErrorMessage="1" prompt="Select Month">
          <x14:formula1>
            <xm:f>data!$B$5:$B$16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6"/>
  <sheetViews>
    <sheetView workbookViewId="0">
      <selection activeCell="D6" sqref="D6"/>
    </sheetView>
  </sheetViews>
  <sheetFormatPr defaultRowHeight="12.75" x14ac:dyDescent="0.2"/>
  <cols>
    <col min="2" max="2" width="9.6640625" bestFit="1" customWidth="1"/>
    <col min="4" max="4" width="22.6640625" bestFit="1" customWidth="1"/>
  </cols>
  <sheetData>
    <row r="4" spans="2:4" x14ac:dyDescent="0.2">
      <c r="B4" t="s">
        <v>25</v>
      </c>
      <c r="D4" t="s">
        <v>38</v>
      </c>
    </row>
    <row r="5" spans="2:4" x14ac:dyDescent="0.2">
      <c r="B5" t="s">
        <v>26</v>
      </c>
      <c r="D5" s="9" t="s">
        <v>19</v>
      </c>
    </row>
    <row r="6" spans="2:4" x14ac:dyDescent="0.2">
      <c r="B6" t="s">
        <v>27</v>
      </c>
      <c r="D6" s="9" t="s">
        <v>18</v>
      </c>
    </row>
    <row r="7" spans="2:4" x14ac:dyDescent="0.2">
      <c r="B7" t="s">
        <v>28</v>
      </c>
    </row>
    <row r="8" spans="2:4" x14ac:dyDescent="0.2">
      <c r="B8" t="s">
        <v>29</v>
      </c>
    </row>
    <row r="9" spans="2:4" x14ac:dyDescent="0.2">
      <c r="B9" t="s">
        <v>30</v>
      </c>
    </row>
    <row r="10" spans="2:4" x14ac:dyDescent="0.2">
      <c r="B10" t="s">
        <v>31</v>
      </c>
    </row>
    <row r="11" spans="2:4" x14ac:dyDescent="0.2">
      <c r="B11" t="s">
        <v>32</v>
      </c>
    </row>
    <row r="12" spans="2:4" x14ac:dyDescent="0.2">
      <c r="B12" t="s">
        <v>33</v>
      </c>
    </row>
    <row r="13" spans="2:4" x14ac:dyDescent="0.2">
      <c r="B13" t="s">
        <v>34</v>
      </c>
    </row>
    <row r="14" spans="2:4" x14ac:dyDescent="0.2">
      <c r="B14" t="s">
        <v>35</v>
      </c>
    </row>
    <row r="15" spans="2:4" x14ac:dyDescent="0.2">
      <c r="B15" t="s">
        <v>36</v>
      </c>
    </row>
    <row r="16" spans="2:4" x14ac:dyDescent="0.2">
      <c r="B16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dbfa4093-5808-4c4a-8525-2f3a1ffe1204" ContentTypeId="0x0101006A4654DB4E0CA340AA71ED2B19AEE225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ARecord xmlns="cff6c5dc-3798-45e0-85fd-1c918077814e">No</IsARecord>
    <n6a467576ad24489bca99c4949444627 xmlns="cff6c5dc-3798-45e0-85fd-1c918077814e">
      <Terms xmlns="http://schemas.microsoft.com/office/infopath/2007/PartnerControls"/>
    </n6a467576ad24489bca99c4949444627>
    <Topic xmlns="6870ebfb-7261-40f1-8139-44106631a1ed">Template</Topic>
    <Subtopic xmlns="6870ebfb-7261-40f1-8139-44106631a1ed" xsi:nil="true"/>
    <Customer xmlns="356c1d29-a01e-4d74-976c-462e293f0d6a" xsi:nil="true"/>
    <RecordModifiedDate xmlns="cff6c5dc-3798-45e0-85fd-1c918077814e" xsi:nil="true"/>
    <laf45cb74b2841a68bb91d93070b4b17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1. Published</TermName>
          <TermId xmlns="http://schemas.microsoft.com/office/infopath/2007/PartnerControls">f5dd892f-85cb-4b29-8a57-1ce6a42f678b</TermId>
        </TermInfo>
      </Terms>
    </laf45cb74b2841a68bb91d93070b4b17>
    <g0c6b37e64e44344879448c3668668fb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2012</TermName>
          <TermId xmlns="http://schemas.microsoft.com/office/infopath/2007/PartnerControls">dfed8e82-d541-411e-82c5-3262f7254efa</TermId>
        </TermInfo>
      </Terms>
    </g0c6b37e64e44344879448c3668668fb>
    <TaxKeywordTaxHTField xmlns="ec08ef28-a0e8-4b5b-b7db-0def1f2d5997">
      <Terms xmlns="http://schemas.microsoft.com/office/infopath/2007/PartnerControls"/>
    </TaxKeywordTaxHTField>
    <nc7393ae716549ceb301b60788ebb708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＆ Financial Operation</TermName>
          <TermId xmlns="http://schemas.microsoft.com/office/infopath/2007/PartnerControls">74a1f63e-cdb1-43f1-89a5-4c9ef225384e</TermId>
        </TermInfo>
      </Terms>
    </nc7393ae716549ceb301b60788ebb708>
    <jdc734ec07de4d7383c818879e3f8d4c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Resource</TermName>
          <TermId xmlns="http://schemas.microsoft.com/office/infopath/2007/PartnerControls">f60ec80e-034d-4c69-ac46-2c60974d6877</TermId>
        </TermInfo>
      </Terms>
    </jdc734ec07de4d7383c818879e3f8d4c>
    <gd2cff2ace2947478734bc4b45625174 xmlns="cff6c5dc-3798-45e0-85fd-1c918077814e">
      <Terms xmlns="http://schemas.microsoft.com/office/infopath/2007/PartnerControls"/>
    </gd2cff2ace2947478734bc4b45625174>
    <FileShare_x0020_Path xmlns="356c1d29-a01e-4d74-976c-462e293f0d6a">popfs\finance-pvt\Contract Administration\Forms\Landing Report Forms\FY11</FileShare_x0020_Path>
    <c716d18105924c51ba0693a96c630ea2 xmlns="cff6c5dc-3798-45e0-85fd-1c91807781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 Approved</TermName>
          <TermId xmlns="http://schemas.microsoft.com/office/infopath/2007/PartnerControls">756de1d6-7502-4b67-90d4-e26693c7e05f</TermId>
        </TermInfo>
      </Terms>
    </c716d18105924c51ba0693a96c630ea2>
    <RetentionDate xmlns="cff6c5dc-3798-45e0-85fd-1c918077814e" xsi:nil="true"/>
    <TaxCatchAll xmlns="ec08ef28-a0e8-4b5b-b7db-0def1f2d5997">
      <Value>9</Value>
      <Value>19</Value>
      <Value>4</Value>
      <Value>3</Value>
      <Value>35</Value>
      <Value>1</Value>
    </TaxCatchAll>
    <c098d92f6f9043629c44f5a3ced8854d xmlns="cff6c5dc-3798-45e0-85fd-1c918077814e">
      <Terms xmlns="http://schemas.microsoft.com/office/infopath/2007/PartnerControls">
        <TermInfo xmlns="http://schemas.microsoft.com/office/infopath/2007/PartnerControls">
          <TermName>FY 2016-17</TermName>
          <TermId>4545712f-6202-438d-b673-0e9b3fe666fa</TermId>
        </TermInfo>
      </Terms>
    </c098d92f6f9043629c44f5a3ced8854d>
    <RecordCreatedDate xmlns="cff6c5dc-3798-45e0-85fd-1c918077814e" xsi:nil="true"/>
  </documentManagement>
</p:properties>
</file>

<file path=customXml/item4.xml><?xml version="1.0" encoding="utf-8"?>
<?mso-contentType ?>
<spe:Receivers xmlns:spe="http://schemas.microsoft.com/sharepoint/event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ite Document (custom)" ma:contentTypeID="0x0101006A4654DB4E0CA340AA71ED2B19AEE22500211794E7CF3288418F8A03293CE001BB0082384BF16B8DC845ABB1DA85CB36092D" ma:contentTypeVersion="14" ma:contentTypeDescription="Includes site-specific columns to be used throughout the site." ma:contentTypeScope="" ma:versionID="3afa7999cc6d8f35f234b467938bfd1e">
  <xsd:schema xmlns:xsd="http://www.w3.org/2001/XMLSchema" xmlns:xs="http://www.w3.org/2001/XMLSchema" xmlns:p="http://schemas.microsoft.com/office/2006/metadata/properties" xmlns:ns2="6870ebfb-7261-40f1-8139-44106631a1ed" xmlns:ns3="356c1d29-a01e-4d74-976c-462e293f0d6a" xmlns:ns4="cff6c5dc-3798-45e0-85fd-1c918077814e" xmlns:ns6="ec08ef28-a0e8-4b5b-b7db-0def1f2d5997" targetNamespace="http://schemas.microsoft.com/office/2006/metadata/properties" ma:root="true" ma:fieldsID="a1220c0c74a768e33b09d6eacdf1b4f6" ns2:_="" ns3:_="" ns4:_="" ns6:_="">
    <xsd:import namespace="6870ebfb-7261-40f1-8139-44106631a1ed"/>
    <xsd:import namespace="356c1d29-a01e-4d74-976c-462e293f0d6a"/>
    <xsd:import namespace="cff6c5dc-3798-45e0-85fd-1c918077814e"/>
    <xsd:import namespace="ec08ef28-a0e8-4b5b-b7db-0def1f2d5997"/>
    <xsd:element name="properties">
      <xsd:complexType>
        <xsd:sequence>
          <xsd:element name="documentManagement">
            <xsd:complexType>
              <xsd:all>
                <xsd:element ref="ns2:Topic"/>
                <xsd:element ref="ns2:Subtopic" minOccurs="0"/>
                <xsd:element ref="ns3:Customer" minOccurs="0"/>
                <xsd:element ref="ns4:IsARecord"/>
                <xsd:element ref="ns4:RecordCreatedDate" minOccurs="0"/>
                <xsd:element ref="ns4:RecordModifiedDate" minOccurs="0"/>
                <xsd:element ref="ns4:RetentionDate" minOccurs="0"/>
                <xsd:element ref="ns3:FileShare_x0020_Path" minOccurs="0"/>
                <xsd:element ref="ns4:_dlc_DocIdPersistId" minOccurs="0"/>
                <xsd:element ref="ns6:TaxCatchAll" minOccurs="0"/>
                <xsd:element ref="ns4:c716d18105924c51ba0693a96c630ea2" minOccurs="0"/>
                <xsd:element ref="ns4:nc7393ae716549ceb301b60788ebb708" minOccurs="0"/>
                <xsd:element ref="ns6:TaxCatchAllLabel" minOccurs="0"/>
                <xsd:element ref="ns4:laf45cb74b2841a68bb91d93070b4b17" minOccurs="0"/>
                <xsd:element ref="ns4:gd2cff2ace2947478734bc4b45625174" minOccurs="0"/>
                <xsd:element ref="ns4:c098d92f6f9043629c44f5a3ced8854d" minOccurs="0"/>
                <xsd:element ref="ns4:jdc734ec07de4d7383c818879e3f8d4c" minOccurs="0"/>
                <xsd:element ref="ns4:n6a467576ad24489bca99c4949444627" minOccurs="0"/>
                <xsd:element ref="ns4:g0c6b37e64e44344879448c3668668fb" minOccurs="0"/>
                <xsd:element ref="ns6:TaxKeywordTaxHTField" minOccurs="0"/>
                <xsd:element ref="ns4:_dlc_DocIdUrl" minOccurs="0"/>
                <xsd:element ref="ns4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0ebfb-7261-40f1-8139-44106631a1ed" elementFormDefault="qualified">
    <xsd:import namespace="http://schemas.microsoft.com/office/2006/documentManagement/types"/>
    <xsd:import namespace="http://schemas.microsoft.com/office/infopath/2007/PartnerControls"/>
    <xsd:element name="Topic" ma:index="2" ma:displayName="Topic" ma:format="Dropdown" ma:internalName="Topic" ma:readOnly="false">
      <xsd:simpleType>
        <xsd:union memberTypes="dms:Text">
          <xsd:simpleType>
            <xsd:restriction base="dms:Choice">
              <xsd:enumeration value="Accrual"/>
              <xsd:enumeration value="Adjustment"/>
              <xsd:enumeration value="Airlines"/>
              <xsd:enumeration value="Amortization"/>
              <xsd:enumeration value="Bankruptcies"/>
              <xsd:enumeration value="Billing"/>
              <xsd:enumeration value="CAM"/>
              <xsd:enumeration value="CBP"/>
              <xsd:enumeration value="COE"/>
              <xsd:enumeration value="CPI"/>
              <xsd:enumeration value="Credit Cards"/>
              <xsd:enumeration value="Customer Account Analysis"/>
              <xsd:enumeration value="GTO"/>
              <xsd:enumeration value="ICTSI"/>
              <xsd:enumeration value="Organization"/>
              <xsd:enumeration value="Policies and Procedures"/>
              <xsd:enumeration value="Security Deposits"/>
              <xsd:enumeration value="Tariff"/>
              <xsd:enumeration value="Template"/>
              <xsd:enumeration value="Utilities"/>
              <xsd:enumeration value="Year Ends"/>
            </xsd:restriction>
          </xsd:simpleType>
        </xsd:union>
      </xsd:simpleType>
    </xsd:element>
    <xsd:element name="Subtopic" ma:index="3" nillable="true" ma:displayName="Subtopic" ma:format="Dropdown" ma:internalName="Subtopic">
      <xsd:simpleType>
        <xsd:union memberTypes="dms:Text">
          <xsd:simpleType>
            <xsd:restriction base="dms:Choice">
              <xsd:enumeration value="Exhibit C"/>
              <xsd:enumeration value="Rate Sheet"/>
              <xsd:enumeration value="Worksheet"/>
              <xsd:enumeration value="Invoices"/>
              <xsd:enumeration value="Breakbulk"/>
              <xsd:enumeration value="Containers"/>
              <xsd:enumeration value="Final"/>
              <xsd:enumeration value="Honda Autos"/>
              <xsd:enumeration value="Hyundai Autos"/>
              <xsd:enumeration value="Layberth"/>
              <xsd:enumeration value="Potash"/>
              <xsd:enumeration value="Soda Ash"/>
              <xsd:enumeration value="Toyota Auto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6c1d29-a01e-4d74-976c-462e293f0d6a" elementFormDefault="qualified">
    <xsd:import namespace="http://schemas.microsoft.com/office/2006/documentManagement/types"/>
    <xsd:import namespace="http://schemas.microsoft.com/office/infopath/2007/PartnerControls"/>
    <xsd:element name="Customer" ma:index="4" nillable="true" ma:displayName="Customer" ma:format="Dropdown" ma:internalName="Customer">
      <xsd:simpleType>
        <xsd:union memberTypes="dms:Text">
          <xsd:simpleType>
            <xsd:restriction base="dms:Choice">
              <xsd:enumeration value="A Alliance Towncar"/>
              <xsd:enumeration value="A Touch of Class Limousine Serv"/>
              <xsd:enumeration value="A1 Diamond Limousine &amp; Towncar"/>
              <xsd:enumeration value="AAA Shuttle LLC"/>
              <xsd:enumeration value="AAA Towncar"/>
              <xsd:enumeration value="ABC Limousine Service"/>
              <xsd:enumeration value="ACOE"/>
              <xsd:enumeration value="Adam Airport Shuttle"/>
              <xsd:enumeration value="Airpark"/>
              <xsd:enumeration value="Airport Shuttle Service"/>
              <xsd:enumeration value="Airport Silver Cloud Inn"/>
              <xsd:enumeration value="AJ Towncar"/>
              <xsd:enumeration value="Alderwood Inn"/>
              <xsd:enumeration value="Alex Shuttle PDX"/>
              <xsd:enumeration value="Alexander Gow"/>
              <xsd:enumeration value="Alexander Town Car Services, Inc"/>
              <xsd:enumeration value="Alliance"/>
              <xsd:enumeration value="Allied Airbus"/>
              <xsd:enumeration value="Aloft"/>
              <xsd:enumeration value="Aloha Executive"/>
              <xsd:enumeration value="Aloha EXPRESS Airport Transportation SVCS"/>
              <xsd:enumeration value="AM PM Towncar Services"/>
              <xsd:enumeration value="Amazing Town Car Services"/>
              <xsd:enumeration value="AMBASSADOR Transportation"/>
              <xsd:enumeration value="American Town Car Service"/>
              <xsd:enumeration value="American West Towncar Services"/>
              <xsd:enumeration value="America's Best Value Inn &amp; Suites"/>
              <xsd:enumeration value="ANC"/>
              <xsd:enumeration value="APL Logistics"/>
              <xsd:enumeration value="Auto Warehousing"/>
              <xsd:enumeration value="Autogrill"/>
              <xsd:enumeration value="Avion Airport Transportation"/>
              <xsd:enumeration value="Avis"/>
              <xsd:enumeration value="AWC"/>
              <xsd:enumeration value="Be So Lucky Tours"/>
              <xsd:enumeration value="Beaches"/>
              <xsd:enumeration value="Beau Monde Transportation Service"/>
              <xsd:enumeration value="Beaverton Airporter"/>
              <xsd:enumeration value="Bellair Charters"/>
              <xsd:enumeration value="Best Western Inn at the Meadows"/>
              <xsd:enumeration value="BHG"/>
              <xsd:enumeration value="BLS"/>
              <xsd:enumeration value="Blue Star Airporter"/>
              <xsd:enumeration value="BNSF"/>
              <xsd:enumeration value="Broadway Cab"/>
              <xsd:enumeration value="Brookstone"/>
              <xsd:enumeration value="Budget"/>
              <xsd:enumeration value="CAC Breeze"/>
              <xsd:enumeration value="Capers"/>
              <xsd:enumeration value="Caravan Airport Transportation"/>
              <xsd:enumeration value="Cascade Station"/>
              <xsd:enumeration value="CC Mckenzie"/>
              <xsd:enumeration value="Chariot Limousine"/>
              <xsd:enumeration value="Chinook Winds Casino"/>
              <xsd:enumeration value="City 2 City Shuttle"/>
              <xsd:enumeration value="CKYH"/>
              <xsd:enumeration value="Clarion Hotel"/>
              <xsd:enumeration value="Classic Chauffeur Co., INC"/>
              <xsd:enumeration value="Coachman Limousine"/>
              <xsd:enumeration value="Columbia Edgewater"/>
              <xsd:enumeration value="Columbia Executive Towncar"/>
              <xsd:enumeration value="Columbia Gorge Express"/>
              <xsd:enumeration value="Comfort Inn &amp; Suites"/>
              <xsd:enumeration value="Comfort Suites - Krishna Investment"/>
              <xsd:enumeration value="Comfort Suites-Gresham"/>
              <xsd:enumeration value="Comfort Suites-Vancouver"/>
              <xsd:enumeration value="Community Towncar &amp; Shuttle Service - DD"/>
              <xsd:enumeration value="Community Towncar &amp; Shuttle Service - RO"/>
              <xsd:enumeration value="Compass Towncar"/>
              <xsd:enumeration value="Concord Towncar"/>
              <xsd:enumeration value="Cosco"/>
              <xsd:enumeration value="Courtyard By Marriott PDX"/>
              <xsd:enumeration value="Crowne Plaza"/>
              <xsd:enumeration value="Cypress Inn"/>
              <xsd:enumeration value="Daimler Trucks"/>
              <xsd:enumeration value="Days Inn - 82nd"/>
              <xsd:enumeration value="Days Inn - Portland Gresham"/>
              <xsd:enumeration value="Days Inn - Portland North"/>
              <xsd:enumeration value="Days Inn - Portland South"/>
              <xsd:enumeration value="Delta"/>
              <xsd:enumeration value="Dollar"/>
              <xsd:enumeration value="DTAG"/>
              <xsd:enumeration value="Eagle Executive Towncar"/>
              <xsd:enumeration value="Eagle Shuttle"/>
              <xsd:enumeration value="East County Transport"/>
              <xsd:enumeration value="Eco Shuttle Charter"/>
              <xsd:enumeration value="Economy Shuttle"/>
              <xsd:enumeration value="EcoShuttle"/>
              <xsd:enumeration value="El Camino Trailways"/>
              <xsd:enumeration value="Elegant Escape Limo"/>
              <xsd:enumeration value="Elephant's"/>
              <xsd:enumeration value="Elite Executive Sedan"/>
              <xsd:enumeration value="Embassy Suites"/>
              <xsd:enumeration value="Emerald Limousine"/>
              <xsd:enumeration value="Enterprise"/>
              <xsd:enumeration value="Entourage International Limo &amp; Transp"/>
              <xsd:enumeration value="Environmental Commuter Options Company"/>
              <xsd:enumeration value="Epson"/>
              <xsd:enumeration value="Eugene Portland Airport Connection"/>
              <xsd:enumeration value="Evergreen Bus-Grayline of Portland"/>
              <xsd:enumeration value="Excellent Towncar Services"/>
              <xsd:enumeration value="Executive SUV"/>
              <xsd:enumeration value="Fairfield Inn"/>
              <xsd:enumeration value="Falcon Airport Transportation"/>
              <xsd:enumeration value="Fantasy Limousine"/>
              <xsd:enumeration value="Fiesta Limousine"/>
              <xsd:enumeration value="First Class Executive Limo"/>
              <xsd:enumeration value="Flightcraft"/>
              <xsd:enumeration value="Frontier"/>
              <xsd:enumeration value="Frontier Transportation"/>
              <xsd:enumeration value="Gearbulk"/>
              <xsd:enumeration value="Gearbulk_Athwart"/>
              <xsd:enumeration value="Gelnar Airport Shuttle"/>
              <xsd:enumeration value="Gelsnar Shuttle"/>
              <xsd:enumeration value="Get Away Charters"/>
              <xsd:enumeration value="Get Away Express"/>
              <xsd:enumeration value="Gold Star Shuttle Service"/>
              <xsd:enumeration value="GOSAFE"/>
              <xsd:enumeration value="Grayline of Seattle"/>
              <xsd:enumeration value="Great Ride Towncar"/>
              <xsd:enumeration value="Green Cab"/>
              <xsd:enumeration value="Green Shuttle - DD &amp; FR"/>
              <xsd:enumeration value="Green Shuttle - RO"/>
              <xsd:enumeration value="Gresham Area Hotels"/>
              <xsd:enumeration value="Hampton Inn"/>
              <xsd:enumeration value="Hanan Shuttle LLC"/>
              <xsd:enumeration value="Hanjin"/>
              <xsd:enumeration value="Hapag"/>
              <xsd:enumeration value="Hapag Lloyd"/>
              <xsd:enumeration value="Harbor"/>
              <xsd:enumeration value="Hawaiian"/>
              <xsd:enumeration value="Hertz"/>
              <xsd:enumeration value="Hillsboro Airporter &amp; Car Service, LLC"/>
              <xsd:enumeration value="Hilton Garden Inn"/>
              <xsd:enumeration value="Holiday Inn Express"/>
              <xsd:enumeration value="Holiday Inn Express PDX"/>
              <xsd:enumeration value="Holiday Inn-Portland Downtown"/>
              <xsd:enumeration value="Honda"/>
              <xsd:enumeration value="HoneyWell"/>
              <xsd:enumeration value="Horizon Towncar"/>
              <xsd:enumeration value="Host"/>
              <xsd:enumeration value="Hotel Transportation Service"/>
              <xsd:enumeration value="Howard Johnson Inn PDX"/>
              <xsd:enumeration value="Hudson"/>
              <xsd:enumeration value="Hut Airport Limousine"/>
              <xsd:enumeration value="Hyatt Place"/>
              <xsd:enumeration value="Hyundai"/>
              <xsd:enumeration value="ICTSI"/>
              <xsd:enumeration value="IMAX Transportation"/>
              <xsd:enumeration value="Inmotion"/>
              <xsd:enumeration value="Interstate Tours"/>
              <xsd:enumeration value="IRM"/>
              <xsd:enumeration value="Isis Town Car Corporation"/>
              <xsd:enumeration value="Island Coach Service"/>
              <xsd:enumeration value="Jazz Air"/>
              <xsd:enumeration value="K Line"/>
              <xsd:enumeration value="Kinder Morgan"/>
              <xsd:enumeration value="KittyHawk"/>
              <xsd:enumeration value="Kool Nites Limousines"/>
              <xsd:enumeration value="La Quinta Inn &amp; Suites"/>
              <xsd:enumeration value="Lake Oswego Airporter"/>
              <xsd:enumeration value="Lincoln Luxury Limo"/>
              <xsd:enumeration value="Link Towncar Services"/>
              <xsd:enumeration value="Lizzy Enterprises"/>
              <xsd:enumeration value="Lloy Company"/>
              <xsd:enumeration value="Lori Reeder"/>
              <xsd:enumeration value="Lucky Limousine &amp; Towncar Service"/>
              <xsd:enumeration value="Macheezmo"/>
              <xsd:enumeration value="McDonalds"/>
              <xsd:enumeration value="McMinnville Airporter"/>
              <xsd:enumeration value="MEPT"/>
              <xsd:enumeration value="Mid-Columbia Charters"/>
              <xsd:enumeration value="Mirage Airport Transportation"/>
              <xsd:enumeration value="MM Global Limousine"/>
              <xsd:enumeration value="Monach Motor Hotel"/>
              <xsd:enumeration value="Monarch Towncar"/>
              <xsd:enumeration value="Mt Gilboa Racing"/>
              <xsd:enumeration value="Mt Hood Airport Shuttle"/>
              <xsd:enumeration value="Mt Hood Summer Ski Camps"/>
              <xsd:enumeration value="My Chauffeur"/>
              <xsd:enumeration value="Naito Corp"/>
              <xsd:enumeration value="National Alpine Ski Camp"/>
              <xsd:enumeration value="National Cargo"/>
              <xsd:enumeration value="New Rose City Cab"/>
              <xsd:enumeration value="New Star Airport Shuttle"/>
              <xsd:enumeration value="Nike"/>
              <xsd:enumeration value="Nissan"/>
              <xsd:enumeration value="Noah Medical Transportation"/>
              <xsd:enumeration value="Northern Lights Towncar Service"/>
              <xsd:enumeration value="NorthWest"/>
              <xsd:enumeration value="Northwest Concierge Service"/>
              <xsd:enumeration value="Northwest Limousine"/>
              <xsd:enumeration value="NW Navigator"/>
              <xsd:enumeration value="NW Navigator Luxury Coaches"/>
              <xsd:enumeration value="NW Towncar Service"/>
              <xsd:enumeration value="O S Innco Inc dba Oxford Suites"/>
              <xsd:enumeration value="OC&amp;W Coachways"/>
              <xsd:enumeration value="Office Max"/>
              <xsd:enumeration value="OR Pendleton"/>
              <xsd:enumeration value="Oregon Limousine"/>
              <xsd:enumeration value="Oregon Super Shuttle"/>
              <xsd:enumeration value="OSM"/>
              <xsd:enumeration value="Oxford Suites"/>
              <xsd:enumeration value="Pacific Cascade"/>
              <xsd:enumeration value="Pacific Rock"/>
              <xsd:enumeration value="Pacificorp"/>
              <xsd:enumeration value="Panda Express"/>
              <xsd:enumeration value="Paradies"/>
              <xsd:enumeration value="Park Shuttle &amp; Fly"/>
              <xsd:enumeration value="PBT"/>
              <xsd:enumeration value="PCG All For All"/>
              <xsd:enumeration value="PDX Cargo"/>
              <xsd:enumeration value="Phoenix Inn-Vancouver"/>
              <xsd:enumeration value="Pioneer Executive Towncar"/>
              <xsd:enumeration value="PMA"/>
              <xsd:enumeration value="Point To Poing Transportation"/>
              <xsd:enumeration value="Portland Black Car"/>
              <xsd:enumeration value="Portland Executive Towncar"/>
              <xsd:enumeration value="Portland Shuttle Service"/>
              <xsd:enumeration value="Portland Suites"/>
              <xsd:enumeration value="Portland Super 8 Motel"/>
              <xsd:enumeration value="Portland Taxi Cab"/>
              <xsd:enumeration value="Portland Towncar Service"/>
              <xsd:enumeration value="Portlander Inn"/>
              <xsd:enumeration value="Ports America"/>
              <xsd:enumeration value="Powells"/>
              <xsd:enumeration value="Power Barge"/>
              <xsd:enumeration value="Premier Jets"/>
              <xsd:enumeration value="Premier Jets and Soloflex"/>
              <xsd:enumeration value="Presidential Limo"/>
              <xsd:enumeration value="Prestige Limousines"/>
              <xsd:enumeration value="Prime Car Services"/>
              <xsd:enumeration value="Radio Cab"/>
              <xsd:enumeration value="Raja Tours &amp; Airporter"/>
              <xsd:enumeration value="Ready Ride"/>
              <xsd:enumeration value="Red Lion at the Quay"/>
              <xsd:enumeration value="Red Lion Hotel on the River"/>
              <xsd:enumeration value="Red Lion Portland Airport"/>
              <xsd:enumeration value="Residence Inn"/>
              <xsd:enumeration value="ReturnKey"/>
              <xsd:enumeration value="Riverfront"/>
              <xsd:enumeration value="Riverside Golf"/>
              <xsd:enumeration value="RMG"/>
              <xsd:enumeration value="Rogers"/>
              <xsd:enumeration value="Rose City Touring"/>
              <xsd:enumeration value="Royal Town Car  Shuttle"/>
              <xsd:enumeration value="Sandoval's"/>
              <xsd:enumeration value="Schnitzer Steel"/>
              <xsd:enumeration value="SeaPort Air"/>
              <xsd:enumeration value="Seaside's Best Tour"/>
              <xsd:enumeration value="Shaver"/>
              <xsd:enumeration value="Sheraton"/>
              <xsd:enumeration value="Shuttle &amp; FLY"/>
              <xsd:enumeration value="Sky Chefs"/>
              <xsd:enumeration value="Sky Pilot"/>
              <xsd:enumeration value="Smarte Carte"/>
              <xsd:enumeration value="Sochi Transfer Co"/>
              <xsd:enumeration value="Sochi Transfer Company"/>
              <xsd:enumeration value="Soloflex"/>
              <xsd:enumeration value="SSA"/>
              <xsd:enumeration value="SSP America"/>
              <xsd:enumeration value="St Helen's Taxi &amp; Shuttle"/>
              <xsd:enumeration value="Stanfords"/>
              <xsd:enumeration value="Statesman Towncar"/>
              <xsd:enumeration value="Staybridge Suites-Vancouver"/>
              <xsd:enumeration value="Stephanie"/>
              <xsd:enumeration value="Sterling Limousine"/>
              <xsd:enumeration value="Style Limousine"/>
              <xsd:enumeration value="T2 BB"/>
              <xsd:enumeration value="Tava Enterprise Airport Shuttle"/>
              <xsd:enumeration value="Tee To Green"/>
              <xsd:enumeration value="Tetra"/>
              <xsd:enumeration value="Thomason Towncar"/>
              <xsd:enumeration value="Thrifty Car Rental"/>
              <xsd:enumeration value="Timberline Lodge"/>
              <xsd:enumeration value="Time Airport Shuttle"/>
              <xsd:enumeration value="Toyota"/>
              <xsd:enumeration value="Transportation ServiceS"/>
              <xsd:enumeration value="TWA"/>
              <xsd:enumeration value="United"/>
              <xsd:enumeration value="UP"/>
              <xsd:enumeration value="US Limousine &amp; Towncar Service"/>
              <xsd:enumeration value="USA Airport Shuttle"/>
              <xsd:enumeration value="Vanguard"/>
              <xsd:enumeration value="Venice Livery"/>
              <xsd:enumeration value="Wendys"/>
              <xsd:enumeration value="West Valley Charter Co"/>
              <xsd:enumeration value="Western Limousine Service"/>
              <xsd:enumeration value="Westwood"/>
              <xsd:enumeration value="WFJ Towncar"/>
              <xsd:enumeration value="White Van Airport Shuttle"/>
              <xsd:enumeration value="Wicks"/>
              <xsd:enumeration value="Willamette Express Shuttle"/>
              <xsd:enumeration value="Wind Shuttle"/>
              <xsd:enumeration value="Windells Snowboard"/>
              <xsd:enumeration value="Wings Shuttle"/>
              <xsd:enumeration value="Yang Ming"/>
              <xsd:enumeration value="Yassmen Town Car Service"/>
            </xsd:restriction>
          </xsd:simpleType>
        </xsd:union>
      </xsd:simpleType>
    </xsd:element>
    <xsd:element name="FileShare_x0020_Path" ma:index="20" nillable="true" ma:displayName="FileShare Path" ma:internalName="FileShare_x0020_Pat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5dc-3798-45e0-85fd-1c918077814e" elementFormDefault="qualified">
    <xsd:import namespace="http://schemas.microsoft.com/office/2006/documentManagement/types"/>
    <xsd:import namespace="http://schemas.microsoft.com/office/infopath/2007/PartnerControls"/>
    <xsd:element name="IsARecord" ma:index="13" ma:displayName="Is a record" ma:description="Is this resource a record?" ma:format="RadioButtons" ma:internalName="IsARecord">
      <xsd:simpleType>
        <xsd:restriction base="dms:Choice">
          <xsd:enumeration value="Yes"/>
          <xsd:enumeration value="No"/>
        </xsd:restriction>
      </xsd:simpleType>
    </xsd:element>
    <xsd:element name="RecordCreatedDate" ma:index="16" nillable="true" ma:displayName="Record Created Date" ma:format="DateOnly" ma:internalName="RecordCreatedDate">
      <xsd:simpleType>
        <xsd:restriction base="dms:DateTime"/>
      </xsd:simpleType>
    </xsd:element>
    <xsd:element name="RecordModifiedDate" ma:index="17" nillable="true" ma:displayName="Record Modified Date" ma:format="DateOnly" ma:internalName="RecordModifiedDate">
      <xsd:simpleType>
        <xsd:restriction base="dms:DateTime"/>
      </xsd:simpleType>
    </xsd:element>
    <xsd:element name="RetentionDate" ma:index="18" nillable="true" ma:displayName="Retention Date" ma:format="DateOnly" ma:internalName="RetentionDate">
      <xsd:simpleType>
        <xsd:restriction base="dms:DateTime"/>
      </xsd:simple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716d18105924c51ba0693a96c630ea2" ma:index="25" nillable="true" ma:taxonomy="true" ma:internalName="c716d18105924c51ba0693a96c630ea2" ma:taxonomyFieldName="ContentStatus" ma:displayName="Content Status" ma:default="" ma:fieldId="{c716d181-0592-4c51-ba06-93a96c630ea2}" ma:sspId="dbfa4093-5808-4c4a-8525-2f3a1ffe1204" ma:termSetId="d3a789a1-bf62-4716-b9f5-d4170cab5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7393ae716549ceb301b60788ebb708" ma:index="27" ma:taxonomy="true" ma:internalName="nc7393ae716549ceb301b60788ebb708" ma:taxonomyFieldName="OrganizationalOwner" ma:displayName="Organizational Owner" ma:default="" ma:fieldId="{7c7393ae-7165-49ce-b301-b60788ebb708}" ma:sspId="dbfa4093-5808-4c4a-8525-2f3a1ffe1204" ma:termSetId="20a3d397-92ed-412b-8a5f-aa071725d6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f45cb74b2841a68bb91d93070b4b17" ma:index="29" ma:taxonomy="true" ma:internalName="laf45cb74b2841a68bb91d93070b4b17" ma:taxonomyFieldName="Classification" ma:displayName="Classification" ma:default="" ma:fieldId="{5af45cb7-4b28-41a6-8bb9-1d93070b4b17}" ma:sspId="dbfa4093-5808-4c4a-8525-2f3a1ffe1204" ma:termSetId="6fe7113e-7c0b-4a86-beb1-e2430cb05a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2cff2ace2947478734bc4b45625174" ma:index="30" nillable="true" ma:taxonomy="true" ma:internalName="gd2cff2ace2947478734bc4b45625174" ma:taxonomyFieldName="RetentionSchedule" ma:displayName="Retention Schedule" ma:default="" ma:fieldId="{0d2cff2a-ce29-4747-8734-bc4b45625174}" ma:sspId="dbfa4093-5808-4c4a-8525-2f3a1ffe1204" ma:termSetId="5d42c2dc-1bfe-4031-8ede-feb4f1d3f6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098d92f6f9043629c44f5a3ced8854d" ma:index="32" nillable="true" ma:taxonomy="true" ma:internalName="c098d92f6f9043629c44f5a3ced8854d" ma:taxonomyFieldName="FiscalYear" ma:displayName="Fiscal Year" ma:default="" ma:fieldId="{c098d92f-6f90-4362-9c44-f5a3ced8854d}" ma:sspId="dbfa4093-5808-4c4a-8525-2f3a1ffe1204" ma:termSetId="11c70709-f23b-49b7-84af-50b0711bfa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dc734ec07de4d7383c818879e3f8d4c" ma:index="33" nillable="true" ma:taxonomy="true" ma:internalName="jdc734ec07de4d7383c818879e3f8d4c" ma:taxonomyFieldName="Content_Category" ma:displayName="Content Category" ma:default="" ma:fieldId="{3dc734ec-07de-4d73-83c8-18879e3f8d4c}" ma:sspId="dbfa4093-5808-4c4a-8525-2f3a1ffe1204" ma:termSetId="1d858359-90fc-4e66-aceb-89166707ce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a467576ad24489bca99c4949444627" ma:index="34" nillable="true" ma:taxonomy="true" ma:internalName="n6a467576ad24489bca99c4949444627" ma:taxonomyFieldName="YearMonth" ma:displayName="Year-Month" ma:default="" ma:fieldId="{76a46757-6ad2-4489-bca9-9c4949444627}" ma:sspId="dbfa4093-5808-4c4a-8525-2f3a1ffe1204" ma:termSetId="6ca10874-7f97-4a19-a5cf-7c2c8736f8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c6b37e64e44344879448c3668668fb" ma:index="36" nillable="true" ma:taxonomy="true" ma:internalName="g0c6b37e64e44344879448c3668668fb" ma:taxonomyFieldName="Year" ma:displayName="Year" ma:default="" ma:fieldId="{00c6b37e-64e4-4344-8794-48c3668668fb}" ma:sspId="dbfa4093-5808-4c4a-8525-2f3a1ffe1204" ma:termSetId="5c0fd5b5-1f06-409a-8064-c73fb23192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4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8ef28-a0e8-4b5b-b7db-0def1f2d5997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description="" ma:hidden="true" ma:list="{4a9ce3ec-3eee-47f8-a0c6-ae68f68a581c}" ma:internalName="TaxCatchAll" ma:showField="CatchAllData" ma:web="356c1d29-a01e-4d74-976c-462e293f0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description="" ma:hidden="true" ma:list="{4a9ce3ec-3eee-47f8-a0c6-ae68f68a581c}" ma:internalName="TaxCatchAllLabel" ma:readOnly="true" ma:showField="CatchAllDataLabel" ma:web="356c1d29-a01e-4d74-976c-462e293f0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69c7dfeb-1593-480f-b256-f16adc39119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axOccurs="1" ma:index="1" ma:displayName="Title"/>
        <xsd:element ref="dc:subject" minOccurs="0" maxOccurs="1"/>
        <xsd:element ref="dc:description" minOccurs="0" maxOccurs="1" ma:index="1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E74F288F-A631-4142-98E9-C73ABB9CDE6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8631E79-2827-4820-B6C0-1065D41F4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747B65-B9BB-46CE-971D-CA93EB9C14D6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356c1d29-a01e-4d74-976c-462e293f0d6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ec08ef28-a0e8-4b5b-b7db-0def1f2d5997"/>
    <ds:schemaRef ds:uri="cff6c5dc-3798-45e0-85fd-1c918077814e"/>
    <ds:schemaRef ds:uri="6870ebfb-7261-40f1-8139-44106631a1ed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70C1BFA-5B46-4D18-B277-DE5D469FE38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E703ED-BF81-47BD-8D47-1E0E83CBB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0ebfb-7261-40f1-8139-44106631a1ed"/>
    <ds:schemaRef ds:uri="356c1d29-a01e-4d74-976c-462e293f0d6a"/>
    <ds:schemaRef ds:uri="cff6c5dc-3798-45e0-85fd-1c918077814e"/>
    <ds:schemaRef ds:uri="ec08ef28-a0e8-4b5b-b7db-0def1f2d5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4C5426A3-43BE-4CED-897E-22C90906191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FFF</vt:lpstr>
      <vt:lpstr>data</vt:lpstr>
      <vt:lpstr>FFF!Print_Area</vt:lpstr>
    </vt:vector>
  </TitlesOfParts>
  <Company>Port of Portland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HIO-TTD Ord 389-R Landing Report 2016-07</dc:title>
  <dc:creator>Peters, Nicole</dc:creator>
  <dc:description>LDF form</dc:description>
  <cp:lastModifiedBy>Melissa Dettlaff</cp:lastModifiedBy>
  <cp:lastPrinted>2014-08-07T19:48:54Z</cp:lastPrinted>
  <dcterms:created xsi:type="dcterms:W3CDTF">2001-04-03T20:58:54Z</dcterms:created>
  <dcterms:modified xsi:type="dcterms:W3CDTF">2016-08-09T14:24:17Z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0x0101006A4654DB4E0CA340AA71ED2B19AEE22500211794E7CF3288418F8A03293CE001BB0082384BF16B8DC845ABB1DA85CB36092D</vt:lpwstr>
  </property>
  <property fmtid="{D5CDD505-2E9C-101B-9397-08002B2CF9AE}" pid="3" name="OrganizationalOwner">
    <vt:lpwstr>3;#Business ＆ Financial Operation|74a1f63e-cdb1-43f1-89a5-4c9ef225384e</vt:lpwstr>
  </property>
  <property fmtid="{D5CDD505-2E9C-101B-9397-08002B2CF9AE}" pid="4" name="ContentStatus">
    <vt:lpwstr>9;#3. Approved|756de1d6-7502-4b67-90d4-e26693c7e05f</vt:lpwstr>
  </property>
  <property fmtid="{D5CDD505-2E9C-101B-9397-08002B2CF9AE}" pid="5" name="Content_Category">
    <vt:lpwstr>4;#Resource|f60ec80e-034d-4c69-ac46-2c60974d6877</vt:lpwstr>
  </property>
  <property fmtid="{D5CDD505-2E9C-101B-9397-08002B2CF9AE}" pid="6" name="Classification">
    <vt:lpwstr>1;#1. Published|f5dd892f-85cb-4b29-8a57-1ce6a42f678b</vt:lpwstr>
  </property>
  <property fmtid="{D5CDD505-2E9C-101B-9397-08002B2CF9AE}" pid="7" name="_dlc_DocIdItemGuid">
    <vt:lpwstr>da08fa1f-6a8f-4dd2-8579-d67929d6b4d0</vt:lpwstr>
  </property>
  <property fmtid="{D5CDD505-2E9C-101B-9397-08002B2CF9AE}" pid="8" name="TaxKeyword">
    <vt:lpwstr/>
  </property>
  <property fmtid="{D5CDD505-2E9C-101B-9397-08002B2CF9AE}" pid="9" name="Year">
    <vt:lpwstr>35;#2012|dfed8e82-d541-411e-82c5-3262f7254efa</vt:lpwstr>
  </property>
  <property fmtid="{D5CDD505-2E9C-101B-9397-08002B2CF9AE}" pid="10" name="FiscalYear">
    <vt:lpwstr>19;#FY 2012-13|a5bf006d-d442-4bf0-adfc-6c5835f65607</vt:lpwstr>
  </property>
  <property fmtid="{D5CDD505-2E9C-101B-9397-08002B2CF9AE}" pid="11" name="_dlc_DocId">
    <vt:lpwstr>RRXW4JUH2NYZ-7-7102</vt:lpwstr>
  </property>
  <property fmtid="{D5CDD505-2E9C-101B-9397-08002B2CF9AE}" pid="12" name="_dlc_DocIdUrl">
    <vt:lpwstr>http://work.navigator/sites/93949/_layouts/DocIdRedir.aspx?ID=RRXW4JUH2NYZ-7-7102, RRXW4JUH2NYZ-7-7102</vt:lpwstr>
  </property>
</Properties>
</file>