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mc:AlternateContent xmlns:mc="http://schemas.openxmlformats.org/markup-compatibility/2006">
    <mc:Choice Requires="x15">
      <x15ac:absPath xmlns:x15ac="http://schemas.microsoft.com/office/spreadsheetml/2010/11/ac" url="C:\Users\vallim\Desktop\"/>
    </mc:Choice>
  </mc:AlternateContent>
  <bookViews>
    <workbookView xWindow="-15" yWindow="5805" windowWidth="25260" windowHeight="5745"/>
  </bookViews>
  <sheets>
    <sheet name="ldf" sheetId="1" r:id="rId1"/>
  </sheets>
  <definedNames>
    <definedName name="_xlnm.Print_Area" localSheetId="0">ldf!$A$1:$G$28</definedName>
  </definedNames>
  <calcPr calcId="171027"/>
</workbook>
</file>

<file path=xl/calcChain.xml><?xml version="1.0" encoding="utf-8"?>
<calcChain xmlns="http://schemas.openxmlformats.org/spreadsheetml/2006/main">
  <c r="F24" i="1" l="1"/>
  <c r="F16" i="1" l="1"/>
  <c r="F17" i="1"/>
  <c r="F18" i="1"/>
  <c r="F19" i="1"/>
  <c r="F20" i="1" s="1"/>
  <c r="F22" i="1" s="1"/>
  <c r="F15" i="1"/>
  <c r="D20" i="1"/>
</calcChain>
</file>

<file path=xl/sharedStrings.xml><?xml version="1.0" encoding="utf-8"?>
<sst xmlns="http://schemas.openxmlformats.org/spreadsheetml/2006/main" count="34" uniqueCount="34">
  <si>
    <t xml:space="preserve">Number of </t>
  </si>
  <si>
    <t>Max. Gross Lnd Weight</t>
  </si>
  <si>
    <t>Landing Fee Calculation</t>
  </si>
  <si>
    <t>Total Landed Weight-Pounds</t>
  </si>
  <si>
    <t>Total Landing Fee</t>
  </si>
  <si>
    <t>Phone Number</t>
  </si>
  <si>
    <t>Total Weight</t>
  </si>
  <si>
    <t>Pounds</t>
  </si>
  <si>
    <t>Landings</t>
  </si>
  <si>
    <t>Aircraft Type</t>
  </si>
  <si>
    <t>(Model)</t>
  </si>
  <si>
    <t>MGLW</t>
  </si>
  <si>
    <t>FAA Certified</t>
  </si>
  <si>
    <t>Aircraft operators should review Ordinance 389-R for a complete definition of the above terms.</t>
  </si>
  <si>
    <t>Month:</t>
  </si>
  <si>
    <t>Contact Information:</t>
  </si>
  <si>
    <t>State</t>
  </si>
  <si>
    <t>City</t>
  </si>
  <si>
    <t>Address</t>
  </si>
  <si>
    <t>Owner or Operator Name</t>
  </si>
  <si>
    <t>Email:</t>
  </si>
  <si>
    <t>7200 NE Airport Way, Portland, OR 97218</t>
  </si>
  <si>
    <t>pdxfinance@portofportland.com</t>
  </si>
  <si>
    <t>Rates Effective:</t>
  </si>
  <si>
    <t>Port of Portland Landing Report</t>
  </si>
  <si>
    <t>Payment Terms:  For aircraft operators who store or land their aircraft at the airport at least once monthly, landing fee payments are due no later than the 20th day of the month immediately following the month in which the landing occurred.  For all other aircraft operators landing fees are due and payable before the next takeoff of an aircraft owned operated, or controlled by the aircraft operator.  Any landing fees not paid when due shall bear a delinquecy charge at the rate of 18% per annum or the maximum rate of interest allowed by law, whichever is less, from the date the fees are due until paid in full.  Imposition of a delinquency charge shall not constitute a waiver of any other remedies available to the Port of Portland for failure to timely pay any landing fees, including imposition of the penalties referred to below.</t>
  </si>
  <si>
    <t>Ordinance 389-R Rates</t>
  </si>
  <si>
    <r>
      <t xml:space="preserve">Penalties: </t>
    </r>
    <r>
      <rPr>
        <sz val="10"/>
        <rFont val="Calibri"/>
        <family val="2"/>
      </rPr>
      <t xml:space="preserve"> </t>
    </r>
    <r>
      <rPr>
        <sz val="9"/>
        <rFont val="Calibri"/>
        <family val="2"/>
      </rPr>
      <t>Pursuant to Ordinance 389-R, any aircraft operator who fails to pay landing fees imposed is guilty of a misdemeanor punishable by a fine of up to $250 per violation and also is subject to civil penalties of up to $500 per violation.</t>
    </r>
  </si>
  <si>
    <t>Port of Portland HQ</t>
  </si>
  <si>
    <t>PDX Landing Report Form</t>
  </si>
  <si>
    <t>PDX        Landing Fee Rate Per 1,000 Pounds</t>
  </si>
  <si>
    <t>Report completed by</t>
  </si>
  <si>
    <t>2017/2018</t>
  </si>
  <si>
    <t>Ph: 503-415-6658/Fax: 503-548-5789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</si>
</sst>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_)"/>
    <numFmt numFmtId="165" formatCode="#,##0;;"/>
  </numFmts>
  <fonts count="17" x14ac:knownFonts="1">
    <font>
      <sz val="10"/>
      <name val="Arial Narrow"/>
      <family val="2"/>
    </font>
    <font>
      <sz val="10"/>
      <name val="Arial"/>
      <family val="2"/>
    </font>
    <font>
      <sz val="8"/>
      <name val="Arial Narrow"/>
      <family val="2"/>
    </font>
    <font>
      <sz val="10"/>
      <name val="Calibri"/>
      <family val="2"/>
    </font>
    <font>
      <sz val="9"/>
      <name val="Calibri"/>
      <family val="2"/>
    </font>
    <font>
      <sz val="10"/>
      <name val="Arial Narrow"/>
      <family val="2"/>
    </font>
    <font>
      <i/>
      <sz val="10"/>
      <name val="Calibri"/>
      <family val="2"/>
      <scheme val="minor"/>
    </font>
    <font>
      <b/>
      <sz val="10"/>
      <name val="Calibri"/>
      <family val="2"/>
      <scheme val="minor"/>
    </font>
    <font>
      <sz val="10"/>
      <name val="Calibri"/>
      <family val="2"/>
      <scheme val="minor"/>
    </font>
    <font>
      <b/>
      <sz val="11"/>
      <name val="Calibri"/>
      <family val="2"/>
      <scheme val="minor"/>
    </font>
    <font>
      <b/>
      <u/>
      <sz val="10"/>
      <name val="Calibri"/>
      <family val="2"/>
      <scheme val="minor"/>
    </font>
    <font>
      <b/>
      <u/>
      <sz val="12"/>
      <name val="Calibri"/>
      <family val="2"/>
      <scheme val="minor"/>
    </font>
    <font>
      <b/>
      <sz val="12"/>
      <name val="Calibri"/>
      <family val="2"/>
      <scheme val="minor"/>
    </font>
    <font>
      <sz val="9"/>
      <name val="Calibri"/>
      <family val="2"/>
      <scheme val="minor"/>
    </font>
    <font>
      <b/>
      <i/>
      <sz val="10"/>
      <name val="Calibri"/>
      <family val="2"/>
      <scheme val="minor"/>
    </font>
    <font>
      <sz val="11"/>
      <name val="Calibri"/>
      <family val="2"/>
      <scheme val="minor"/>
    </font>
    <font>
      <b/>
      <sz val="14"/>
      <color theme="6" tint="-0.499984740745262"/>
      <name val="Calibri"/>
      <family val="2"/>
      <scheme val="minor"/>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6" tint="-0.499984740745262"/>
      </bottom>
      <diagonal/>
    </border>
  </borders>
  <cellStyleXfs count="3">
    <xf numFmtId="0" fontId="0" fillId="0" borderId="0"/>
    <xf numFmtId="43" fontId="1" fillId="0" borderId="0" applyFont="0" applyFill="0" applyBorder="0" applyAlignment="0" applyProtection="0"/>
    <xf numFmtId="44" fontId="5" fillId="0" borderId="0" applyFont="0" applyFill="0" applyBorder="0" applyAlignment="0" applyProtection="0"/>
  </cellStyleXfs>
  <cellXfs count="64">
    <xf numFmtId="0" fontId="0" fillId="0" borderId="0" xfId="0"/>
    <xf numFmtId="0" fontId="6" fillId="0" borderId="0" xfId="0" applyFont="1" applyFill="1" applyProtection="1"/>
    <xf numFmtId="0" fontId="6" fillId="0" borderId="0" xfId="0" applyFont="1" applyFill="1" applyBorder="1" applyProtection="1"/>
    <xf numFmtId="0" fontId="6" fillId="0" borderId="0" xfId="0" applyFont="1" applyFill="1" applyAlignment="1" applyProtection="1">
      <alignment horizontal="right"/>
    </xf>
    <xf numFmtId="14" fontId="6" fillId="0" borderId="0" xfId="0" applyNumberFormat="1" applyFont="1" applyFill="1" applyAlignment="1" applyProtection="1">
      <alignment horizontal="left"/>
    </xf>
    <xf numFmtId="0" fontId="7" fillId="0" borderId="0" xfId="0" applyFont="1" applyFill="1" applyBorder="1" applyAlignment="1" applyProtection="1">
      <alignment horizontal="left"/>
    </xf>
    <xf numFmtId="0" fontId="8" fillId="0" borderId="0" xfId="0" applyFont="1" applyFill="1" applyBorder="1" applyProtection="1"/>
    <xf numFmtId="0" fontId="7" fillId="0" borderId="0" xfId="0" applyFont="1" applyFill="1" applyAlignment="1" applyProtection="1">
      <alignment horizontal="left"/>
    </xf>
    <xf numFmtId="0" fontId="8" fillId="0" borderId="0" xfId="0" applyFont="1" applyFill="1" applyAlignment="1" applyProtection="1">
      <alignment horizontal="center"/>
    </xf>
    <xf numFmtId="0" fontId="8" fillId="0" borderId="0" xfId="0" applyFont="1" applyFill="1" applyBorder="1" applyAlignment="1" applyProtection="1">
      <alignment horizontal="center"/>
    </xf>
    <xf numFmtId="0" fontId="8" fillId="0" borderId="0" xfId="0" applyFont="1" applyFill="1" applyProtection="1"/>
    <xf numFmtId="0" fontId="9" fillId="0" borderId="0" xfId="0" applyFont="1" applyFill="1" applyAlignment="1" applyProtection="1">
      <alignment horizontal="center"/>
    </xf>
    <xf numFmtId="0" fontId="7" fillId="0" borderId="0" xfId="0" applyFont="1" applyFill="1" applyAlignment="1" applyProtection="1"/>
    <xf numFmtId="0" fontId="7" fillId="0" borderId="0" xfId="0" applyFont="1" applyFill="1" applyBorder="1" applyAlignment="1" applyProtection="1"/>
    <xf numFmtId="0" fontId="7" fillId="0" borderId="0" xfId="0" applyFont="1" applyFill="1" applyBorder="1" applyAlignment="1" applyProtection="1">
      <alignment horizontal="right"/>
    </xf>
    <xf numFmtId="0" fontId="8" fillId="0" borderId="0" xfId="0" applyFont="1" applyFill="1" applyBorder="1" applyAlignment="1" applyProtection="1"/>
    <xf numFmtId="0" fontId="8" fillId="0" borderId="0" xfId="0" applyFont="1" applyFill="1" applyBorder="1" applyAlignment="1" applyProtection="1">
      <alignment horizontal="left"/>
    </xf>
    <xf numFmtId="0" fontId="8" fillId="0" borderId="1" xfId="0" applyFont="1" applyFill="1" applyBorder="1" applyProtection="1"/>
    <xf numFmtId="0" fontId="8" fillId="0" borderId="1" xfId="0" applyFont="1" applyFill="1" applyBorder="1" applyAlignment="1" applyProtection="1"/>
    <xf numFmtId="0" fontId="8" fillId="0" borderId="2" xfId="0" applyFont="1" applyFill="1" applyBorder="1" applyAlignment="1" applyProtection="1">
      <alignment horizontal="right"/>
    </xf>
    <xf numFmtId="0" fontId="10" fillId="0" borderId="0" xfId="0" applyFont="1" applyFill="1" applyBorder="1" applyAlignment="1" applyProtection="1">
      <alignment horizontal="center"/>
    </xf>
    <xf numFmtId="0" fontId="8" fillId="0" borderId="1" xfId="0" applyFont="1" applyFill="1" applyBorder="1" applyAlignment="1" applyProtection="1">
      <alignment horizontal="center"/>
    </xf>
    <xf numFmtId="164" fontId="8" fillId="0" borderId="3" xfId="1" applyNumberFormat="1" applyFont="1" applyFill="1" applyBorder="1" applyAlignment="1" applyProtection="1">
      <alignment horizontal="center"/>
    </xf>
    <xf numFmtId="3" fontId="8" fillId="0" borderId="0" xfId="0" applyNumberFormat="1" applyFont="1" applyFill="1" applyBorder="1" applyProtection="1"/>
    <xf numFmtId="0" fontId="7" fillId="0" borderId="0" xfId="0" applyFont="1" applyFill="1" applyBorder="1" applyAlignment="1" applyProtection="1">
      <alignment horizontal="center"/>
    </xf>
    <xf numFmtId="165" fontId="7" fillId="0" borderId="0" xfId="0" applyNumberFormat="1" applyFont="1" applyFill="1" applyBorder="1" applyAlignment="1" applyProtection="1">
      <alignment horizontal="center"/>
    </xf>
    <xf numFmtId="164" fontId="7" fillId="0" borderId="0" xfId="1" applyNumberFormat="1" applyFont="1" applyFill="1" applyBorder="1" applyAlignment="1" applyProtection="1">
      <alignment horizontal="center"/>
    </xf>
    <xf numFmtId="0" fontId="11" fillId="0" borderId="0" xfId="0" applyFont="1" applyFill="1" applyBorder="1" applyAlignment="1" applyProtection="1">
      <alignment horizontal="center"/>
    </xf>
    <xf numFmtId="0" fontId="12" fillId="0" borderId="0" xfId="0" applyFont="1" applyFill="1" applyBorder="1" applyAlignment="1" applyProtection="1">
      <alignment horizontal="left"/>
    </xf>
    <xf numFmtId="0" fontId="8" fillId="0" borderId="4" xfId="0" applyFont="1" applyFill="1" applyBorder="1" applyProtection="1"/>
    <xf numFmtId="0" fontId="8" fillId="0" borderId="1" xfId="0" applyFont="1" applyFill="1" applyBorder="1" applyAlignment="1" applyProtection="1">
      <alignment horizontal="right"/>
    </xf>
    <xf numFmtId="0" fontId="7" fillId="0" borderId="1" xfId="0" applyFont="1" applyFill="1" applyBorder="1" applyAlignment="1" applyProtection="1">
      <alignment horizontal="right"/>
    </xf>
    <xf numFmtId="0" fontId="8" fillId="0" borderId="0" xfId="0" applyFont="1" applyFill="1" applyAlignment="1" applyProtection="1">
      <alignment vertical="center"/>
    </xf>
    <xf numFmtId="0" fontId="13" fillId="0" borderId="0" xfId="0" applyFont="1" applyFill="1" applyAlignment="1" applyProtection="1">
      <alignment horizontal="left" vertical="center"/>
    </xf>
    <xf numFmtId="0" fontId="7" fillId="0" borderId="0" xfId="0" applyFont="1" applyFill="1" applyProtection="1"/>
    <xf numFmtId="0" fontId="14" fillId="0" borderId="1" xfId="0" applyFont="1" applyFill="1" applyBorder="1" applyAlignment="1" applyProtection="1">
      <alignment horizontal="center"/>
    </xf>
    <xf numFmtId="0" fontId="8" fillId="0" borderId="3" xfId="0" applyFont="1" applyFill="1" applyBorder="1" applyAlignment="1" applyProtection="1">
      <alignment vertical="center"/>
    </xf>
    <xf numFmtId="0" fontId="8" fillId="0" borderId="3" xfId="0" applyFont="1" applyFill="1" applyBorder="1" applyAlignment="1" applyProtection="1">
      <alignment horizontal="right" vertical="center"/>
    </xf>
    <xf numFmtId="0" fontId="8" fillId="0" borderId="5" xfId="0" applyFont="1" applyFill="1" applyBorder="1" applyAlignment="1" applyProtection="1">
      <alignment vertical="center"/>
    </xf>
    <xf numFmtId="0" fontId="8" fillId="0" borderId="2" xfId="0" applyFont="1" applyFill="1" applyBorder="1" applyAlignment="1" applyProtection="1">
      <alignment horizontal="right" vertical="center"/>
    </xf>
    <xf numFmtId="165" fontId="8" fillId="0" borderId="3" xfId="0" applyNumberFormat="1" applyFont="1" applyFill="1" applyBorder="1" applyAlignment="1" applyProtection="1">
      <alignment vertical="center"/>
    </xf>
    <xf numFmtId="0" fontId="9" fillId="0" borderId="1" xfId="0" applyFont="1" applyFill="1" applyBorder="1" applyAlignment="1" applyProtection="1">
      <alignment horizontal="right"/>
    </xf>
    <xf numFmtId="0" fontId="7" fillId="0" borderId="0" xfId="0" applyFont="1" applyFill="1" applyAlignment="1" applyProtection="1">
      <alignment horizontal="center"/>
    </xf>
    <xf numFmtId="0" fontId="7" fillId="0" borderId="1" xfId="0" applyFont="1" applyFill="1" applyBorder="1" applyAlignment="1" applyProtection="1">
      <alignment horizontal="center"/>
    </xf>
    <xf numFmtId="0" fontId="7" fillId="0" borderId="0" xfId="0" applyFont="1" applyFill="1" applyAlignment="1" applyProtection="1">
      <alignment horizontal="left" vertical="center"/>
    </xf>
    <xf numFmtId="0" fontId="8" fillId="0" borderId="0" xfId="0" applyFont="1" applyFill="1" applyAlignment="1" applyProtection="1">
      <alignment horizontal="right"/>
    </xf>
    <xf numFmtId="44" fontId="7" fillId="0" borderId="6" xfId="2" applyFont="1" applyFill="1" applyBorder="1" applyAlignment="1" applyProtection="1">
      <protection locked="0"/>
    </xf>
    <xf numFmtId="0" fontId="8" fillId="0" borderId="3" xfId="0" applyFont="1" applyFill="1" applyBorder="1" applyAlignment="1" applyProtection="1">
      <alignment horizontal="center"/>
      <protection locked="0"/>
    </xf>
    <xf numFmtId="3" fontId="8" fillId="0" borderId="3" xfId="1" applyNumberFormat="1" applyFont="1" applyFill="1" applyBorder="1" applyAlignment="1" applyProtection="1">
      <alignment horizontal="center"/>
      <protection locked="0"/>
    </xf>
    <xf numFmtId="3" fontId="8" fillId="0" borderId="3" xfId="0" applyNumberFormat="1" applyFont="1" applyFill="1" applyBorder="1" applyAlignment="1" applyProtection="1">
      <alignment horizontal="center"/>
      <protection locked="0"/>
    </xf>
    <xf numFmtId="0" fontId="9" fillId="0" borderId="1" xfId="0" applyFont="1" applyFill="1" applyBorder="1" applyAlignment="1" applyProtection="1">
      <alignment horizontal="center"/>
      <protection locked="0"/>
    </xf>
    <xf numFmtId="0" fontId="15" fillId="0" borderId="1" xfId="0" applyFont="1" applyFill="1" applyBorder="1" applyAlignment="1" applyProtection="1">
      <alignment horizontal="left"/>
      <protection locked="0"/>
    </xf>
    <xf numFmtId="0" fontId="15" fillId="0" borderId="1" xfId="0" applyFont="1" applyFill="1" applyBorder="1" applyProtection="1">
      <protection locked="0"/>
    </xf>
    <xf numFmtId="0" fontId="8" fillId="0" borderId="2" xfId="0" applyFont="1" applyFill="1" applyBorder="1" applyProtection="1"/>
    <xf numFmtId="0" fontId="15" fillId="0" borderId="2" xfId="0" applyFont="1" applyFill="1" applyBorder="1" applyProtection="1">
      <protection locked="0"/>
    </xf>
    <xf numFmtId="0" fontId="7" fillId="0" borderId="0" xfId="0" applyFont="1" applyFill="1" applyBorder="1" applyProtection="1"/>
    <xf numFmtId="44" fontId="8" fillId="0" borderId="3" xfId="2" applyFont="1" applyFill="1" applyBorder="1" applyAlignment="1" applyProtection="1">
      <alignment vertical="center"/>
    </xf>
    <xf numFmtId="0" fontId="16" fillId="0" borderId="7" xfId="0" applyFont="1" applyBorder="1" applyAlignment="1">
      <alignment horizontal="center"/>
    </xf>
    <xf numFmtId="0" fontId="8" fillId="0" borderId="3" xfId="0" applyFont="1" applyFill="1" applyBorder="1" applyAlignment="1" applyProtection="1">
      <alignment horizontal="center"/>
      <protection locked="0"/>
    </xf>
    <xf numFmtId="0" fontId="7" fillId="0" borderId="3" xfId="0" applyFont="1" applyFill="1" applyBorder="1" applyAlignment="1" applyProtection="1">
      <alignment horizontal="center"/>
      <protection locked="0"/>
    </xf>
    <xf numFmtId="0" fontId="8" fillId="0" borderId="0" xfId="0" applyFont="1" applyFill="1" applyAlignment="1" applyProtection="1">
      <alignment horizontal="right"/>
    </xf>
    <xf numFmtId="0" fontId="7" fillId="0" borderId="0" xfId="0" applyFont="1" applyFill="1" applyAlignment="1" applyProtection="1">
      <alignment horizontal="center"/>
    </xf>
    <xf numFmtId="0" fontId="7" fillId="0" borderId="0" xfId="0" applyFont="1" applyFill="1" applyAlignment="1" applyProtection="1">
      <alignment horizontal="left" vertical="center" wrapText="1"/>
    </xf>
    <xf numFmtId="0" fontId="7" fillId="0" borderId="1" xfId="0" applyFont="1" applyFill="1" applyBorder="1" applyAlignment="1" applyProtection="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12" Type="http://schemas.openxmlformats.org/officeDocument/2006/relationships/customXml" Target="../customXml/item7.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
  <sheetViews>
    <sheetView showGridLines="0" tabSelected="1" workbookViewId="0">
      <selection activeCell="K15" sqref="K15"/>
    </sheetView>
  </sheetViews>
  <sheetFormatPr defaultColWidth="8.1640625" defaultRowHeight="12.75" x14ac:dyDescent="0.2"/>
  <cols>
    <col min="1" max="1" width="13.6640625" style="10" customWidth="1"/>
    <col min="2" max="2" width="15" style="10" customWidth="1"/>
    <col min="3" max="3" width="13.83203125" style="10" customWidth="1"/>
    <col min="4" max="4" width="25.33203125" style="10" customWidth="1"/>
    <col min="5" max="5" width="23.83203125" style="10" customWidth="1"/>
    <col min="6" max="6" width="20.33203125" style="10" customWidth="1"/>
    <col min="7" max="7" width="16.33203125" style="10" customWidth="1"/>
    <col min="8" max="16384" width="8.1640625" style="10"/>
  </cols>
  <sheetData>
    <row r="1" spans="1:26" s="2" customFormat="1" ht="12" customHeight="1" x14ac:dyDescent="0.2">
      <c r="A1" s="1" t="s">
        <v>24</v>
      </c>
      <c r="B1" s="1"/>
      <c r="C1" s="1"/>
      <c r="D1" s="1"/>
      <c r="E1" s="1"/>
      <c r="G1" s="3" t="s">
        <v>28</v>
      </c>
    </row>
    <row r="2" spans="1:26" s="2" customFormat="1" ht="12" customHeight="1" x14ac:dyDescent="0.2">
      <c r="A2" s="1" t="s">
        <v>26</v>
      </c>
      <c r="B2" s="1"/>
      <c r="C2" s="1"/>
      <c r="D2" s="1"/>
      <c r="E2" s="1"/>
      <c r="G2" s="3" t="s">
        <v>21</v>
      </c>
    </row>
    <row r="3" spans="1:26" s="2" customFormat="1" ht="12" customHeight="1" x14ac:dyDescent="0.2">
      <c r="A3" s="1" t="s">
        <v>23</v>
      </c>
      <c r="B3" s="4">
        <v>42917</v>
      </c>
      <c r="C3" s="1"/>
      <c r="D3" s="1"/>
      <c r="E3" s="1"/>
      <c r="G3" s="3" t="s">
        <v>33</v>
      </c>
    </row>
    <row r="4" spans="1:26" s="2" customFormat="1" ht="12" customHeight="1" x14ac:dyDescent="0.2">
      <c r="A4" s="1"/>
      <c r="B4" s="1"/>
      <c r="C4" s="1"/>
      <c r="D4" s="1"/>
      <c r="E4" s="1"/>
      <c r="G4" s="3" t="s">
        <v>22</v>
      </c>
    </row>
    <row r="5" spans="1:26" s="6" customFormat="1" ht="19.5" thickBot="1" x14ac:dyDescent="0.35">
      <c r="A5" s="57" t="s">
        <v>29</v>
      </c>
      <c r="B5" s="57"/>
      <c r="C5" s="57"/>
      <c r="D5" s="57"/>
      <c r="E5" s="57"/>
      <c r="F5" s="57"/>
      <c r="G5" s="57"/>
      <c r="H5" s="5"/>
      <c r="I5" s="5"/>
    </row>
    <row r="6" spans="1:26" s="6" customFormat="1" ht="21" customHeight="1" x14ac:dyDescent="0.25">
      <c r="A6" s="7"/>
      <c r="B6" s="8"/>
      <c r="C6" s="9"/>
      <c r="D6" s="10"/>
      <c r="F6" s="10"/>
      <c r="G6" s="11"/>
      <c r="H6" s="5"/>
      <c r="I6" s="5"/>
    </row>
    <row r="7" spans="1:26" s="13" customFormat="1" ht="20.100000000000001" customHeight="1" x14ac:dyDescent="0.25">
      <c r="A7" s="44" t="s">
        <v>15</v>
      </c>
      <c r="B7" s="15"/>
      <c r="D7" s="12"/>
      <c r="E7" s="14" t="s">
        <v>14</v>
      </c>
      <c r="F7" s="50"/>
      <c r="G7" s="7" t="s">
        <v>32</v>
      </c>
      <c r="H7" s="5"/>
      <c r="I7" s="5"/>
    </row>
    <row r="8" spans="1:26" ht="21.75" customHeight="1" x14ac:dyDescent="0.25">
      <c r="A8" s="60" t="s">
        <v>19</v>
      </c>
      <c r="B8" s="60"/>
      <c r="C8" s="51"/>
      <c r="D8" s="17"/>
      <c r="E8" s="18"/>
      <c r="F8" s="17"/>
      <c r="G8" s="6"/>
      <c r="H8" s="6"/>
    </row>
    <row r="9" spans="1:26" ht="24.75" customHeight="1" x14ac:dyDescent="0.25">
      <c r="A9" s="45" t="s">
        <v>18</v>
      </c>
      <c r="B9" s="52"/>
      <c r="C9" s="53"/>
      <c r="D9" s="19"/>
      <c r="E9" s="17"/>
      <c r="F9" s="17"/>
      <c r="G9" s="6"/>
      <c r="H9" s="6"/>
    </row>
    <row r="10" spans="1:26" ht="24.75" customHeight="1" x14ac:dyDescent="0.25">
      <c r="A10" s="45" t="s">
        <v>17</v>
      </c>
      <c r="B10" s="54"/>
      <c r="C10" s="45" t="s">
        <v>16</v>
      </c>
      <c r="D10" s="52"/>
      <c r="E10" s="45" t="s">
        <v>5</v>
      </c>
      <c r="F10" s="54"/>
      <c r="G10" s="6"/>
      <c r="H10" s="6"/>
    </row>
    <row r="11" spans="1:26" ht="24.75" customHeight="1" x14ac:dyDescent="0.2">
      <c r="A11" s="60" t="s">
        <v>31</v>
      </c>
      <c r="B11" s="60"/>
      <c r="C11" s="21"/>
      <c r="D11" s="30" t="s">
        <v>20</v>
      </c>
      <c r="E11" s="17"/>
      <c r="F11" s="21"/>
      <c r="H11" s="6"/>
      <c r="I11" s="6"/>
      <c r="J11" s="6"/>
      <c r="K11" s="6"/>
      <c r="L11" s="6"/>
      <c r="M11" s="6"/>
      <c r="N11" s="6"/>
      <c r="O11" s="6"/>
      <c r="P11" s="6"/>
      <c r="Q11" s="6"/>
      <c r="R11" s="6"/>
      <c r="S11" s="6"/>
      <c r="T11" s="6"/>
      <c r="U11" s="6"/>
      <c r="V11" s="6"/>
      <c r="W11" s="6"/>
      <c r="X11" s="6"/>
      <c r="Y11" s="6"/>
      <c r="Z11" s="6"/>
    </row>
    <row r="12" spans="1:26" ht="18" customHeight="1" x14ac:dyDescent="0.2">
      <c r="B12" s="34"/>
      <c r="C12" s="34"/>
      <c r="D12" s="34"/>
      <c r="E12" s="42" t="s">
        <v>11</v>
      </c>
      <c r="F12" s="34"/>
    </row>
    <row r="13" spans="1:26" ht="11.25" customHeight="1" x14ac:dyDescent="0.2">
      <c r="B13" s="61" t="s">
        <v>9</v>
      </c>
      <c r="C13" s="61"/>
      <c r="D13" s="42" t="s">
        <v>0</v>
      </c>
      <c r="E13" s="42" t="s">
        <v>12</v>
      </c>
      <c r="F13" s="42" t="s">
        <v>6</v>
      </c>
    </row>
    <row r="14" spans="1:26" x14ac:dyDescent="0.2">
      <c r="A14" s="20"/>
      <c r="B14" s="63" t="s">
        <v>10</v>
      </c>
      <c r="C14" s="63"/>
      <c r="D14" s="43" t="s">
        <v>8</v>
      </c>
      <c r="E14" s="43" t="s">
        <v>1</v>
      </c>
      <c r="F14" s="35" t="s">
        <v>7</v>
      </c>
      <c r="G14" s="9"/>
    </row>
    <row r="15" spans="1:26" ht="20.100000000000001" customHeight="1" x14ac:dyDescent="0.2">
      <c r="A15" s="6"/>
      <c r="B15" s="58"/>
      <c r="C15" s="58"/>
      <c r="D15" s="47"/>
      <c r="E15" s="48"/>
      <c r="F15" s="22">
        <f>D15*E15</f>
        <v>0</v>
      </c>
      <c r="G15" s="9"/>
    </row>
    <row r="16" spans="1:26" ht="20.100000000000001" customHeight="1" x14ac:dyDescent="0.2">
      <c r="A16" s="16"/>
      <c r="B16" s="58"/>
      <c r="C16" s="58"/>
      <c r="D16" s="49"/>
      <c r="E16" s="48"/>
      <c r="F16" s="22">
        <f>D16*E16</f>
        <v>0</v>
      </c>
      <c r="G16" s="23"/>
    </row>
    <row r="17" spans="1:7" ht="20.100000000000001" customHeight="1" x14ac:dyDescent="0.2">
      <c r="A17" s="16"/>
      <c r="B17" s="58"/>
      <c r="C17" s="58"/>
      <c r="D17" s="49"/>
      <c r="E17" s="48"/>
      <c r="F17" s="22">
        <f>D17*E17</f>
        <v>0</v>
      </c>
      <c r="G17" s="23"/>
    </row>
    <row r="18" spans="1:7" ht="20.100000000000001" customHeight="1" x14ac:dyDescent="0.2">
      <c r="A18" s="6"/>
      <c r="B18" s="59"/>
      <c r="C18" s="59"/>
      <c r="D18" s="49"/>
      <c r="E18" s="48"/>
      <c r="F18" s="22">
        <f>D18*E18</f>
        <v>0</v>
      </c>
      <c r="G18" s="23"/>
    </row>
    <row r="19" spans="1:7" ht="20.100000000000001" customHeight="1" x14ac:dyDescent="0.2">
      <c r="A19" s="6"/>
      <c r="B19" s="59"/>
      <c r="C19" s="59"/>
      <c r="D19" s="49"/>
      <c r="E19" s="48"/>
      <c r="F19" s="22">
        <f>D19*E19</f>
        <v>0</v>
      </c>
      <c r="G19" s="23"/>
    </row>
    <row r="20" spans="1:7" ht="19.5" customHeight="1" x14ac:dyDescent="0.2">
      <c r="A20" s="6"/>
      <c r="B20" s="24"/>
      <c r="D20" s="25">
        <f>SUM(D15:D19)</f>
        <v>0</v>
      </c>
      <c r="F20" s="26">
        <f>SUM(F15:F19)</f>
        <v>0</v>
      </c>
      <c r="G20" s="6"/>
    </row>
    <row r="21" spans="1:7" ht="8.25" customHeight="1" x14ac:dyDescent="0.25">
      <c r="C21" s="27"/>
      <c r="D21" s="27"/>
      <c r="E21" s="27"/>
      <c r="F21" s="27"/>
      <c r="G21" s="6"/>
    </row>
    <row r="22" spans="1:7" s="6" customFormat="1" ht="19.5" customHeight="1" x14ac:dyDescent="0.2">
      <c r="D22" s="38"/>
      <c r="E22" s="39" t="s">
        <v>3</v>
      </c>
      <c r="F22" s="40">
        <f>F20</f>
        <v>0</v>
      </c>
      <c r="G22" s="15"/>
    </row>
    <row r="23" spans="1:7" s="6" customFormat="1" ht="21" customHeight="1" x14ac:dyDescent="0.25">
      <c r="A23" s="15"/>
      <c r="B23" s="28" t="s">
        <v>2</v>
      </c>
      <c r="D23" s="36"/>
      <c r="E23" s="37" t="s">
        <v>30</v>
      </c>
      <c r="F23" s="56">
        <v>4.5999999999999996</v>
      </c>
      <c r="G23" s="15"/>
    </row>
    <row r="24" spans="1:7" s="6" customFormat="1" ht="21" customHeight="1" x14ac:dyDescent="0.25">
      <c r="A24" s="15"/>
      <c r="D24" s="29"/>
      <c r="E24" s="41" t="s">
        <v>4</v>
      </c>
      <c r="F24" s="46">
        <f>F22/1000*F23</f>
        <v>0</v>
      </c>
      <c r="G24" s="15"/>
    </row>
    <row r="25" spans="1:7" s="17" customFormat="1" ht="27.75" customHeight="1" x14ac:dyDescent="0.25">
      <c r="B25" s="31"/>
      <c r="C25" s="52"/>
    </row>
    <row r="26" spans="1:7" ht="120" customHeight="1" x14ac:dyDescent="0.2">
      <c r="A26" s="62" t="s">
        <v>25</v>
      </c>
      <c r="B26" s="62"/>
      <c r="C26" s="62"/>
      <c r="D26" s="62"/>
      <c r="E26" s="62"/>
      <c r="F26" s="62"/>
      <c r="G26" s="62"/>
    </row>
    <row r="27" spans="1:7" ht="37.5" customHeight="1" x14ac:dyDescent="0.2">
      <c r="A27" s="62" t="s">
        <v>27</v>
      </c>
      <c r="B27" s="62"/>
      <c r="C27" s="62"/>
      <c r="D27" s="62"/>
      <c r="E27" s="62"/>
      <c r="F27" s="62"/>
      <c r="G27" s="62"/>
    </row>
    <row r="28" spans="1:7" s="32" customFormat="1" ht="23.25" customHeight="1" x14ac:dyDescent="0.2">
      <c r="A28" s="33" t="s">
        <v>13</v>
      </c>
      <c r="D28" s="6"/>
      <c r="E28" s="10"/>
      <c r="F28" s="10"/>
    </row>
    <row r="29" spans="1:7" ht="21" customHeight="1" x14ac:dyDescent="0.2"/>
    <row r="30" spans="1:7" x14ac:dyDescent="0.2">
      <c r="C30" s="55"/>
    </row>
  </sheetData>
  <mergeCells count="12">
    <mergeCell ref="B19:C19"/>
    <mergeCell ref="B13:C13"/>
    <mergeCell ref="A11:B11"/>
    <mergeCell ref="A26:G26"/>
    <mergeCell ref="A27:G27"/>
    <mergeCell ref="B14:C14"/>
    <mergeCell ref="A5:G5"/>
    <mergeCell ref="B15:C15"/>
    <mergeCell ref="B16:C16"/>
    <mergeCell ref="B17:C17"/>
    <mergeCell ref="B18:C18"/>
    <mergeCell ref="A8:B8"/>
  </mergeCells>
  <phoneticPr fontId="2" type="noConversion"/>
  <printOptions horizontalCentered="1" verticalCentered="1"/>
  <pageMargins left="0.28999999999999998" right="0.27" top="0.38" bottom="0.65" header="0.27" footer="0.28999999999999998"/>
  <pageSetup scale="97"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haredContentType xmlns="Microsoft.SharePoint.Taxonomy.ContentTypeSync" SourceId="dbfa4093-5808-4c4a-8525-2f3a1ffe1204" ContentTypeId="0x0101004756C9960A06F142989BEDF8B8E9557A"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n6a467576ad24489bca99c4949444627 xmlns="cff6c5dc-3798-45e0-85fd-1c918077814e">
      <Terms xmlns="http://schemas.microsoft.com/office/infopath/2007/PartnerControls"/>
    </n6a467576ad24489bca99c4949444627>
    <Topic xmlns="6870ebfb-7261-40f1-8139-44106631a1ed">Template</Topic>
    <Subtopic xmlns="6870ebfb-7261-40f1-8139-44106631a1ed" xsi:nil="true"/>
    <Customer xmlns="356c1d29-a01e-4d74-976c-462e293f0d6a" xsi:nil="true"/>
    <g0c6b37e64e44344879448c3668668fb xmlns="cff6c5dc-3798-45e0-85fd-1c918077814e">
      <Terms xmlns="http://schemas.microsoft.com/office/infopath/2007/PartnerControls"/>
    </g0c6b37e64e44344879448c3668668fb>
    <TaxCatchAll xmlns="ec08ef28-a0e8-4b5b-b7db-0def1f2d5997">
      <Value>118</Value>
    </TaxCatchAll>
    <c098d92f6f9043629c44f5a3ced8854d xmlns="cff6c5dc-3798-45e0-85fd-1c918077814e">
      <Terms xmlns="http://schemas.microsoft.com/office/infopath/2007/PartnerControls">
        <TermInfo xmlns="http://schemas.microsoft.com/office/infopath/2007/PartnerControls">
          <TermName>FY 2016-17</TermName>
          <TermId>4545712f-6202-438d-b673-0e9b3fe666fa</TermId>
        </TermInfo>
      </Terms>
    </c098d92f6f9043629c44f5a3ced8854d>
  </documentManagement>
</p:properties>
</file>

<file path=customXml/item6.xml><?xml version="1.0" encoding="utf-8"?>
<?mso-contentType ?>
<customXsn xmlns="http://schemas.microsoft.com/office/2006/metadata/customXsn">
  <xsnLocation/>
  <cached>True</cached>
  <openByDefault>True</openByDefault>
  <xsnScope/>
</customXsn>
</file>

<file path=customXml/item7.xml><?xml version="1.0" encoding="utf-8"?>
<ct:contentTypeSchema xmlns:ct="http://schemas.microsoft.com/office/2006/metadata/contentType" xmlns:ma="http://schemas.microsoft.com/office/2006/metadata/properties/metaAttributes" ct:_="" ma:_="" ma:contentTypeName="Basic Site Document" ma:contentTypeID="0x0101004756C9960A06F142989BEDF8B8E9557A00D538FFCEEB325044BAFF6AD3F50C5ADF009FE976C23CC8764481167391ECDC1827" ma:contentTypeVersion="4" ma:contentTypeDescription="" ma:contentTypeScope="" ma:versionID="07623bfcec995073d46ae42a5d69072c">
  <xsd:schema xmlns:xsd="http://www.w3.org/2001/XMLSchema" xmlns:xs="http://www.w3.org/2001/XMLSchema" xmlns:p="http://schemas.microsoft.com/office/2006/metadata/properties" xmlns:ns2="ec08ef28-a0e8-4b5b-b7db-0def1f2d5997" xmlns:ns3="cff6c5dc-3798-45e0-85fd-1c918077814e" xmlns:ns4="6870ebfb-7261-40f1-8139-44106631a1ed" xmlns:ns5="356c1d29-a01e-4d74-976c-462e293f0d6a" targetNamespace="http://schemas.microsoft.com/office/2006/metadata/properties" ma:root="true" ma:fieldsID="14d660695e8164adbf412905b2cae00a" ns2:_="" ns3:_="" ns4:_="" ns5:_="">
    <xsd:import namespace="ec08ef28-a0e8-4b5b-b7db-0def1f2d5997"/>
    <xsd:import namespace="cff6c5dc-3798-45e0-85fd-1c918077814e"/>
    <xsd:import namespace="6870ebfb-7261-40f1-8139-44106631a1ed"/>
    <xsd:import namespace="356c1d29-a01e-4d74-976c-462e293f0d6a"/>
    <xsd:element name="properties">
      <xsd:complexType>
        <xsd:sequence>
          <xsd:element name="documentManagement">
            <xsd:complexType>
              <xsd:all>
                <xsd:element ref="ns2:TaxCatchAll" minOccurs="0"/>
                <xsd:element ref="ns2:TaxCatchAllLabel" minOccurs="0"/>
                <xsd:element ref="ns3:_dlc_DocId" minOccurs="0"/>
                <xsd:element ref="ns3:_dlc_DocIdUrl" minOccurs="0"/>
                <xsd:element ref="ns3:_dlc_DocIdPersistId" minOccurs="0"/>
                <xsd:element ref="ns3:c098d92f6f9043629c44f5a3ced8854d" minOccurs="0"/>
                <xsd:element ref="ns3:n6a467576ad24489bca99c4949444627" minOccurs="0"/>
                <xsd:element ref="ns3:g0c6b37e64e44344879448c3668668fb" minOccurs="0"/>
                <xsd:element ref="ns4:Topic"/>
                <xsd:element ref="ns4:Subtopic" minOccurs="0"/>
                <xsd:element ref="ns5:Custom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08ef28-a0e8-4b5b-b7db-0def1f2d5997"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4a9ce3ec-3eee-47f8-a0c6-ae68f68a581c}" ma:internalName="TaxCatchAll" ma:showField="CatchAllData" ma:web="356c1d29-a01e-4d74-976c-462e293f0d6a">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4a9ce3ec-3eee-47f8-a0c6-ae68f68a581c}" ma:internalName="TaxCatchAllLabel" ma:readOnly="true" ma:showField="CatchAllDataLabel" ma:web="356c1d29-a01e-4d74-976c-462e293f0d6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f6c5dc-3798-45e0-85fd-1c918077814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c098d92f6f9043629c44f5a3ced8854d" ma:index="13" nillable="true" ma:taxonomy="true" ma:internalName="c098d92f6f9043629c44f5a3ced8854d" ma:taxonomyFieldName="FiscalYear" ma:displayName="Fiscal Year" ma:default="" ma:fieldId="{c098d92f-6f90-4362-9c44-f5a3ced8854d}" ma:sspId="dbfa4093-5808-4c4a-8525-2f3a1ffe1204" ma:termSetId="11c70709-f23b-49b7-84af-50b0711bfab8" ma:anchorId="00000000-0000-0000-0000-000000000000" ma:open="false" ma:isKeyword="false">
      <xsd:complexType>
        <xsd:sequence>
          <xsd:element ref="pc:Terms" minOccurs="0" maxOccurs="1"/>
        </xsd:sequence>
      </xsd:complexType>
    </xsd:element>
    <xsd:element name="n6a467576ad24489bca99c4949444627" ma:index="15" nillable="true" ma:taxonomy="true" ma:internalName="n6a467576ad24489bca99c4949444627" ma:taxonomyFieldName="YearMonth" ma:displayName="Year-Month" ma:default="" ma:fieldId="{76a46757-6ad2-4489-bca9-9c4949444627}" ma:sspId="dbfa4093-5808-4c4a-8525-2f3a1ffe1204" ma:termSetId="6ca10874-7f97-4a19-a5cf-7c2c8736f88a" ma:anchorId="00000000-0000-0000-0000-000000000000" ma:open="false" ma:isKeyword="false">
      <xsd:complexType>
        <xsd:sequence>
          <xsd:element ref="pc:Terms" minOccurs="0" maxOccurs="1"/>
        </xsd:sequence>
      </xsd:complexType>
    </xsd:element>
    <xsd:element name="g0c6b37e64e44344879448c3668668fb" ma:index="17" nillable="true" ma:taxonomy="true" ma:internalName="g0c6b37e64e44344879448c3668668fb" ma:taxonomyFieldName="Year" ma:displayName="Year" ma:default="" ma:fieldId="{00c6b37e-64e4-4344-8794-48c3668668fb}" ma:sspId="dbfa4093-5808-4c4a-8525-2f3a1ffe1204" ma:termSetId="5c0fd5b5-1f06-409a-8064-c73fb231926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870ebfb-7261-40f1-8139-44106631a1ed" elementFormDefault="qualified">
    <xsd:import namespace="http://schemas.microsoft.com/office/2006/documentManagement/types"/>
    <xsd:import namespace="http://schemas.microsoft.com/office/infopath/2007/PartnerControls"/>
    <xsd:element name="Topic" ma:index="19" ma:displayName="Topic" ma:format="Dropdown" ma:internalName="Topic">
      <xsd:simpleType>
        <xsd:union memberTypes="dms:Text">
          <xsd:simpleType>
            <xsd:restriction base="dms:Choice">
              <xsd:enumeration value="Accrual"/>
              <xsd:enumeration value="Adjustment"/>
              <xsd:enumeration value="Airlines"/>
              <xsd:enumeration value="Amortization"/>
              <xsd:enumeration value="Bankruptcies"/>
              <xsd:enumeration value="Billing"/>
              <xsd:enumeration value="CAM"/>
              <xsd:enumeration value="CBP"/>
              <xsd:enumeration value="COE"/>
              <xsd:enumeration value="CPI"/>
              <xsd:enumeration value="Container History"/>
              <xsd:enumeration value="Contract Analysis"/>
              <xsd:enumeration value="Credit Cards"/>
              <xsd:enumeration value="Customer Account Analysis"/>
              <xsd:enumeration value="GTO"/>
              <xsd:enumeration value="Organization"/>
              <xsd:enumeration value="Policies and Procedures"/>
              <xsd:enumeration value="Security Deposits"/>
              <xsd:enumeration value="Tariff"/>
              <xsd:enumeration value="Template"/>
              <xsd:enumeration value="Utilities"/>
              <xsd:enumeration value="Year Ends"/>
            </xsd:restriction>
          </xsd:simpleType>
        </xsd:union>
      </xsd:simpleType>
    </xsd:element>
    <xsd:element name="Subtopic" ma:index="20" nillable="true" ma:displayName="Subtopic" ma:format="Dropdown" ma:internalName="Subtopic">
      <xsd:simpleType>
        <xsd:union memberTypes="dms:Text">
          <xsd:simpleType>
            <xsd:restriction base="dms:Choice">
              <xsd:enumeration value="Exhibit C"/>
              <xsd:enumeration value="Rate Sheet"/>
              <xsd:enumeration value="Surveys"/>
              <xsd:enumeration value="Worksheet"/>
              <xsd:enumeration value="Invoices"/>
              <xsd:enumeration value="Breakbulk"/>
              <xsd:enumeration value="Containers"/>
              <xsd:enumeration value="Final"/>
              <xsd:enumeration value="Honda Autos"/>
              <xsd:enumeration value="Hyundai Autos"/>
              <xsd:enumeration value="Layberth"/>
              <xsd:enumeration value="Potash"/>
              <xsd:enumeration value="Soda Ash"/>
              <xsd:enumeration value="Toyota Autos"/>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356c1d29-a01e-4d74-976c-462e293f0d6a" elementFormDefault="qualified">
    <xsd:import namespace="http://schemas.microsoft.com/office/2006/documentManagement/types"/>
    <xsd:import namespace="http://schemas.microsoft.com/office/infopath/2007/PartnerControls"/>
    <xsd:element name="Customer" ma:index="21" nillable="true" ma:displayName="Customer" ma:format="Dropdown" ma:internalName="Customer">
      <xsd:simpleType>
        <xsd:union memberTypes="dms:Text">
          <xsd:simpleType>
            <xsd:restriction base="dms:Choice">
              <xsd:enumeration value="A Alliance Towncar"/>
              <xsd:enumeration value="A Touch of Class Limousine Serv"/>
              <xsd:enumeration value="A1 Diamond Limousine &amp; Towncar"/>
              <xsd:enumeration value="AAA Shuttle LLC"/>
              <xsd:enumeration value="AAA Towncar"/>
              <xsd:enumeration value="ABC Limousine Service"/>
              <xsd:enumeration value="ACOE"/>
              <xsd:enumeration value="Adam Airport Shuttle"/>
              <xsd:enumeration value="Airpark"/>
              <xsd:enumeration value="Airport Shuttle Service"/>
              <xsd:enumeration value="Airport Silver Cloud Inn"/>
              <xsd:enumeration value="AJ Towncar"/>
              <xsd:enumeration value="Alderwood Inn"/>
              <xsd:enumeration value="Alex Shuttle PDX"/>
              <xsd:enumeration value="Alexander Gow"/>
              <xsd:enumeration value="Alexander Town Car Services, Inc"/>
              <xsd:enumeration value="Alliance"/>
              <xsd:enumeration value="Allied Airbus"/>
              <xsd:enumeration value="Aloft"/>
              <xsd:enumeration value="Aloha Executive"/>
              <xsd:enumeration value="Aloha EXPRESS Airport Transportation SVCS"/>
              <xsd:enumeration value="AM PM Towncar Services"/>
              <xsd:enumeration value="Amazing Town Car Services"/>
              <xsd:enumeration value="AMBASSADOR Transportation"/>
              <xsd:enumeration value="American Town Car Service"/>
              <xsd:enumeration value="American West Towncar Services"/>
              <xsd:enumeration value="America's Best Value Inn &amp; Suites"/>
              <xsd:enumeration value="ANC"/>
              <xsd:enumeration value="APL Logistics"/>
              <xsd:enumeration value="Auto Warehousing"/>
              <xsd:enumeration value="Autogrill"/>
              <xsd:enumeration value="Avion Airport Transportation"/>
              <xsd:enumeration value="Avis"/>
              <xsd:enumeration value="AWC"/>
              <xsd:enumeration value="Be So Lucky Tours"/>
              <xsd:enumeration value="Beaches"/>
              <xsd:enumeration value="Beau Monde Transportation Service"/>
              <xsd:enumeration value="Beaverton Airporter"/>
              <xsd:enumeration value="Bellair Charters"/>
              <xsd:enumeration value="Best Western Inn at the Meadows"/>
              <xsd:enumeration value="BHG"/>
              <xsd:enumeration value="BLS"/>
              <xsd:enumeration value="Blue Star Airporter"/>
              <xsd:enumeration value="BNSF"/>
              <xsd:enumeration value="Broadway Cab"/>
              <xsd:enumeration value="Brookstone"/>
              <xsd:enumeration value="Budget"/>
              <xsd:enumeration value="CAC Breeze"/>
              <xsd:enumeration value="Capers"/>
              <xsd:enumeration value="Caravan Airport Transportation"/>
              <xsd:enumeration value="Cascade Station"/>
              <xsd:enumeration value="CC Mckenzie"/>
              <xsd:enumeration value="Chariot Limousine"/>
              <xsd:enumeration value="Chinook Winds Casino"/>
              <xsd:enumeration value="City 2 City Shuttle"/>
              <xsd:enumeration value="CKYH"/>
              <xsd:enumeration value="Clarion Hotel"/>
              <xsd:enumeration value="Classic Chauffeur Co., INC"/>
              <xsd:enumeration value="Coachman Limousine"/>
              <xsd:enumeration value="Columbia Edgewater"/>
              <xsd:enumeration value="Columbia Executive Towncar"/>
              <xsd:enumeration value="Columbia Gorge Express"/>
              <xsd:enumeration value="Comfort Inn &amp; Suites"/>
              <xsd:enumeration value="Comfort Suites - Krishna Investment"/>
              <xsd:enumeration value="Comfort Suites-Gresham"/>
              <xsd:enumeration value="Comfort Suites-Vancouver"/>
              <xsd:enumeration value="Community Towncar &amp; Shuttle Service - DD"/>
              <xsd:enumeration value="Community Towncar &amp; Shuttle Service - RO"/>
              <xsd:enumeration value="Compass Towncar"/>
              <xsd:enumeration value="Concord Towncar"/>
              <xsd:enumeration value="Cosco"/>
              <xsd:enumeration value="Courtyard By Marriott PDX"/>
              <xsd:enumeration value="Crowne Plaza"/>
              <xsd:enumeration value="Cypress Inn"/>
              <xsd:enumeration value="Daimler Trucks"/>
              <xsd:enumeration value="Days Inn - 82nd"/>
              <xsd:enumeration value="Days Inn - Portland Gresham"/>
              <xsd:enumeration value="Days Inn - Portland North"/>
              <xsd:enumeration value="Days Inn - Portland South"/>
              <xsd:enumeration value="Delta"/>
              <xsd:enumeration value="Dollar"/>
              <xsd:enumeration value="DTAG"/>
              <xsd:enumeration value="Eagle Executive Towncar"/>
              <xsd:enumeration value="Eagle Shuttle"/>
              <xsd:enumeration value="East County Transport"/>
              <xsd:enumeration value="Eco Shuttle Charter"/>
              <xsd:enumeration value="Economy Shuttle"/>
              <xsd:enumeration value="EcoShuttle"/>
              <xsd:enumeration value="El Camino Trailways"/>
              <xsd:enumeration value="Elegant Escape Limo"/>
              <xsd:enumeration value="Elephant's"/>
              <xsd:enumeration value="Elite Executive Sedan"/>
              <xsd:enumeration value="Embassy Suites"/>
              <xsd:enumeration value="Emerald Limousine"/>
              <xsd:enumeration value="Enterprise"/>
              <xsd:enumeration value="Entourage International Limo &amp; Transp"/>
              <xsd:enumeration value="Environmental Commuter Options Company"/>
              <xsd:enumeration value="Epson"/>
              <xsd:enumeration value="Eugene Portland Airport Connection"/>
              <xsd:enumeration value="Evergreen Bus-Grayline of Portland"/>
              <xsd:enumeration value="Excellent Towncar Services"/>
              <xsd:enumeration value="Executive SUV"/>
              <xsd:enumeration value="Fairfield Inn"/>
              <xsd:enumeration value="Falcon Airport Transportation"/>
              <xsd:enumeration value="Fantasy Limousine"/>
              <xsd:enumeration value="Fiesta Limousine"/>
              <xsd:enumeration value="First Class Executive Limo"/>
              <xsd:enumeration value="Flightcraft"/>
              <xsd:enumeration value="Frontier"/>
              <xsd:enumeration value="Frontier Transportation"/>
              <xsd:enumeration value="Gearbulk"/>
              <xsd:enumeration value="Gearbulk_Athwart"/>
              <xsd:enumeration value="Gelnar Airport Shuttle"/>
              <xsd:enumeration value="Gelsnar Shuttle"/>
              <xsd:enumeration value="Get Away Charters"/>
              <xsd:enumeration value="Get Away Express"/>
              <xsd:enumeration value="Gold Star Shuttle Service"/>
              <xsd:enumeration value="GOSAFE"/>
              <xsd:enumeration value="Grayline of Seattle"/>
              <xsd:enumeration value="Great Ride Towncar"/>
              <xsd:enumeration value="Green Cab"/>
              <xsd:enumeration value="Green Shuttle - DD &amp; FR"/>
              <xsd:enumeration value="Green Shuttle - RO"/>
              <xsd:enumeration value="Gresham Area Hotels"/>
              <xsd:enumeration value="Hampton Inn"/>
              <xsd:enumeration value="Hanan Shuttle LLC"/>
              <xsd:enumeration value="Hanjin"/>
              <xsd:enumeration value="Hapag"/>
              <xsd:enumeration value="Hapag Lloyd"/>
              <xsd:enumeration value="Harbor"/>
              <xsd:enumeration value="Hawaiian"/>
              <xsd:enumeration value="Hertz"/>
              <xsd:enumeration value="Hillsboro Airporter &amp; Car Service, LLC"/>
              <xsd:enumeration value="Hilton Garden Inn"/>
              <xsd:enumeration value="Holiday Inn Express"/>
              <xsd:enumeration value="Holiday Inn Express PDX"/>
              <xsd:enumeration value="Holiday Inn-Portland Downtown"/>
              <xsd:enumeration value="Honda"/>
              <xsd:enumeration value="HoneyWell"/>
              <xsd:enumeration value="Horizon Towncar"/>
              <xsd:enumeration value="Host"/>
              <xsd:enumeration value="Hotel Transportation Service"/>
              <xsd:enumeration value="Howard Johnson Inn PDX"/>
              <xsd:enumeration value="Hudson"/>
              <xsd:enumeration value="Hut Airport Limousine"/>
              <xsd:enumeration value="Hyatt Place"/>
              <xsd:enumeration value="Hyundai"/>
              <xsd:enumeration value="ICTSI"/>
              <xsd:enumeration value="IMAX Transportation"/>
              <xsd:enumeration value="Inmotion"/>
              <xsd:enumeration value="Interstate Tours"/>
              <xsd:enumeration value="IRM"/>
              <xsd:enumeration value="Isis Town Car Corporation"/>
              <xsd:enumeration value="Island Coach Service"/>
              <xsd:enumeration value="Jazz Air"/>
              <xsd:enumeration value="K Line"/>
              <xsd:enumeration value="Kinder Morgan"/>
              <xsd:enumeration value="KittyHawk"/>
              <xsd:enumeration value="Kool Nites Limousines"/>
              <xsd:enumeration value="La Quinta Inn &amp; Suites"/>
              <xsd:enumeration value="Lake Oswego Airporter"/>
              <xsd:enumeration value="Lincoln Luxury Limo"/>
              <xsd:enumeration value="Link Towncar Services"/>
              <xsd:enumeration value="Lizzy Enterprises"/>
              <xsd:enumeration value="Lloy Company"/>
              <xsd:enumeration value="Lori Reeder"/>
              <xsd:enumeration value="Lucky Limousine &amp; Towncar Service"/>
              <xsd:enumeration value="Macheezmo"/>
              <xsd:enumeration value="McDonalds"/>
              <xsd:enumeration value="McMinnville Airporter"/>
              <xsd:enumeration value="MEPT"/>
              <xsd:enumeration value="Mid-Columbia Charters"/>
              <xsd:enumeration value="Mirage Airport Transportation"/>
              <xsd:enumeration value="MM Global Limousine"/>
              <xsd:enumeration value="Monach Motor Hotel"/>
              <xsd:enumeration value="Monarch Towncar"/>
              <xsd:enumeration value="Mt Gilboa Racing"/>
              <xsd:enumeration value="Mt Hood Airport Shuttle"/>
              <xsd:enumeration value="Mt Hood Summer Ski Camps"/>
              <xsd:enumeration value="My Chauffeur"/>
              <xsd:enumeration value="Naito Corp"/>
              <xsd:enumeration value="National Alpine Ski Camp"/>
              <xsd:enumeration value="National Cargo"/>
              <xsd:enumeration value="New Rose City Cab"/>
              <xsd:enumeration value="New Star Airport Shuttle"/>
              <xsd:enumeration value="Nike"/>
              <xsd:enumeration value="Nissan"/>
              <xsd:enumeration value="Noah Medical Transportation"/>
              <xsd:enumeration value="Northern Lights Towncar Service"/>
              <xsd:enumeration value="NorthWest"/>
              <xsd:enumeration value="Northwest Concierge Service"/>
              <xsd:enumeration value="Northwest Limousine"/>
              <xsd:enumeration value="NW Navigator"/>
              <xsd:enumeration value="NW Navigator Luxury Coaches"/>
              <xsd:enumeration value="NW Towncar Service"/>
              <xsd:enumeration value="O S Innco Inc dba Oxford Suites"/>
              <xsd:enumeration value="OC&amp;W Coachways"/>
              <xsd:enumeration value="Office Max"/>
              <xsd:enumeration value="OR Pendleton"/>
              <xsd:enumeration value="Oregon Limousine"/>
              <xsd:enumeration value="Oregon Super Shuttle"/>
              <xsd:enumeration value="OSM"/>
              <xsd:enumeration value="Oxford Suites"/>
              <xsd:enumeration value="Pacific Cascade"/>
              <xsd:enumeration value="Pacific Rock"/>
              <xsd:enumeration value="Pacificorp"/>
              <xsd:enumeration value="Panda Express"/>
              <xsd:enumeration value="Paradies"/>
              <xsd:enumeration value="Park Shuttle &amp; Fly"/>
              <xsd:enumeration value="PBT"/>
              <xsd:enumeration value="PCG All For All"/>
              <xsd:enumeration value="PDX Cargo"/>
              <xsd:enumeration value="Phoenix Inn-Vancouver"/>
              <xsd:enumeration value="Pioneer Executive Towncar"/>
              <xsd:enumeration value="PMA"/>
              <xsd:enumeration value="Point To Poing Transportation"/>
              <xsd:enumeration value="Portland Black Car"/>
              <xsd:enumeration value="Portland Executive Towncar"/>
              <xsd:enumeration value="Portland Shuttle Service"/>
              <xsd:enumeration value="Portland Suites"/>
              <xsd:enumeration value="Portland Super 8 Motel"/>
              <xsd:enumeration value="Portland Taxi Cab"/>
              <xsd:enumeration value="Portland Towncar Service"/>
              <xsd:enumeration value="Portlander Inn"/>
              <xsd:enumeration value="Ports America"/>
              <xsd:enumeration value="Powells"/>
              <xsd:enumeration value="Power Barge"/>
              <xsd:enumeration value="Premier Jets"/>
              <xsd:enumeration value="Premier Jets and Soloflex"/>
              <xsd:enumeration value="Presidential Limo"/>
              <xsd:enumeration value="Prestige Limousines"/>
              <xsd:enumeration value="Prime Car Services"/>
              <xsd:enumeration value="Radio Cab"/>
              <xsd:enumeration value="Raja Tours &amp; Airporter"/>
              <xsd:enumeration value="Ready Ride"/>
              <xsd:enumeration value="Red Lion at the Quay"/>
              <xsd:enumeration value="Red Lion Hotel on the River"/>
              <xsd:enumeration value="Red Lion Portland Airport"/>
              <xsd:enumeration value="Residence Inn"/>
              <xsd:enumeration value="ReturnKey"/>
              <xsd:enumeration value="Riverfront"/>
              <xsd:enumeration value="Riverside Golf"/>
              <xsd:enumeration value="RMG"/>
              <xsd:enumeration value="Rogers"/>
              <xsd:enumeration value="Rose City Touring"/>
              <xsd:enumeration value="Royal Town Car  Shuttle"/>
              <xsd:enumeration value="Sandoval's"/>
              <xsd:enumeration value="Schnitzer Steel"/>
              <xsd:enumeration value="SeaPort Air"/>
              <xsd:enumeration value="Seaside's Best Tour"/>
              <xsd:enumeration value="Shaver"/>
              <xsd:enumeration value="Sheraton"/>
              <xsd:enumeration value="Shuttle &amp; FLY"/>
              <xsd:enumeration value="Sky Chefs"/>
              <xsd:enumeration value="Sky Pilot"/>
              <xsd:enumeration value="Smarte Carte"/>
              <xsd:enumeration value="Sochi Transfer Co"/>
              <xsd:enumeration value="Sochi Transfer Company"/>
              <xsd:enumeration value="Soloflex"/>
              <xsd:enumeration value="SSA"/>
              <xsd:enumeration value="SSP America"/>
              <xsd:enumeration value="St Helen's Taxi &amp; Shuttle"/>
              <xsd:enumeration value="Stanfords"/>
              <xsd:enumeration value="Statesman Towncar"/>
              <xsd:enumeration value="Staybridge Suites-Vancouver"/>
              <xsd:enumeration value="Stephanie"/>
              <xsd:enumeration value="Sterling Limousine"/>
              <xsd:enumeration value="Style Limousine"/>
              <xsd:enumeration value="T2 BB"/>
              <xsd:enumeration value="Tava Enterprise Airport Shuttle"/>
              <xsd:enumeration value="Tee To Green"/>
              <xsd:enumeration value="Tetra"/>
              <xsd:enumeration value="Thomason Towncar"/>
              <xsd:enumeration value="Thrifty Car Rental"/>
              <xsd:enumeration value="Timberline Lodge"/>
              <xsd:enumeration value="Time Airport Shuttle"/>
              <xsd:enumeration value="Toyota"/>
              <xsd:enumeration value="Transportation ServiceS"/>
              <xsd:enumeration value="TWA"/>
              <xsd:enumeration value="United"/>
              <xsd:enumeration value="UP"/>
              <xsd:enumeration value="US Limousine &amp; Towncar Service"/>
              <xsd:enumeration value="USA Airport Shuttle"/>
              <xsd:enumeration value="Vanguard"/>
              <xsd:enumeration value="Venice Livery"/>
              <xsd:enumeration value="Wendys"/>
              <xsd:enumeration value="West Valley Charter Co"/>
              <xsd:enumeration value="Western Limousine Service"/>
              <xsd:enumeration value="Westwood"/>
              <xsd:enumeration value="WFJ Towncar"/>
              <xsd:enumeration value="White Van Airport Shuttle"/>
              <xsd:enumeration value="Wicks"/>
              <xsd:enumeration value="Willamette Express Shuttle"/>
              <xsd:enumeration value="Wind Shuttle"/>
              <xsd:enumeration value="Windells Snowboard"/>
              <xsd:enumeration value="Wings Shuttle"/>
              <xsd:enumeration value="Yang Ming"/>
              <xsd:enumeration value="Yassmen Town Car Service"/>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58CB4A-4844-4DC5-A0D0-97C9142A9072}">
  <ds:schemaRefs>
    <ds:schemaRef ds:uri="Microsoft.SharePoint.Taxonomy.ContentTypeSync"/>
  </ds:schemaRefs>
</ds:datastoreItem>
</file>

<file path=customXml/itemProps2.xml><?xml version="1.0" encoding="utf-8"?>
<ds:datastoreItem xmlns:ds="http://schemas.openxmlformats.org/officeDocument/2006/customXml" ds:itemID="{E86C8F0A-AD79-4ED9-8209-7072ADE7D380}">
  <ds:schemaRefs>
    <ds:schemaRef ds:uri="http://schemas.microsoft.com/sharepoint/events"/>
  </ds:schemaRefs>
</ds:datastoreItem>
</file>

<file path=customXml/itemProps3.xml><?xml version="1.0" encoding="utf-8"?>
<ds:datastoreItem xmlns:ds="http://schemas.openxmlformats.org/officeDocument/2006/customXml" ds:itemID="{18631E79-2827-4820-B6C0-1065D41F4E95}">
  <ds:schemaRefs>
    <ds:schemaRef ds:uri="http://schemas.microsoft.com/sharepoint/v3/contenttype/forms"/>
  </ds:schemaRefs>
</ds:datastoreItem>
</file>

<file path=customXml/itemProps4.xml><?xml version="1.0" encoding="utf-8"?>
<ds:datastoreItem xmlns:ds="http://schemas.openxmlformats.org/officeDocument/2006/customXml" ds:itemID="{1A683F77-F174-46C1-B17C-97A0401FC9F6}">
  <ds:schemaRefs>
    <ds:schemaRef ds:uri="http://schemas.microsoft.com/office/2006/metadata/longProperties"/>
  </ds:schemaRefs>
</ds:datastoreItem>
</file>

<file path=customXml/itemProps5.xml><?xml version="1.0" encoding="utf-8"?>
<ds:datastoreItem xmlns:ds="http://schemas.openxmlformats.org/officeDocument/2006/customXml" ds:itemID="{362ECEE3-B30B-4CD8-8319-5D6D75635348}">
  <ds:schemaRefs>
    <ds:schemaRef ds:uri="http://schemas.microsoft.com/office/infopath/2007/PartnerControls"/>
    <ds:schemaRef ds:uri="http://purl.org/dc/elements/1.1/"/>
    <ds:schemaRef ds:uri="cff6c5dc-3798-45e0-85fd-1c918077814e"/>
    <ds:schemaRef ds:uri="http://www.w3.org/XML/1998/namespace"/>
    <ds:schemaRef ds:uri="http://schemas.openxmlformats.org/package/2006/metadata/core-properties"/>
    <ds:schemaRef ds:uri="http://purl.org/dc/terms/"/>
    <ds:schemaRef ds:uri="http://schemas.microsoft.com/office/2006/metadata/properties"/>
    <ds:schemaRef ds:uri="http://schemas.microsoft.com/office/2006/documentManagement/types"/>
    <ds:schemaRef ds:uri="ec08ef28-a0e8-4b5b-b7db-0def1f2d5997"/>
    <ds:schemaRef ds:uri="356c1d29-a01e-4d74-976c-462e293f0d6a"/>
    <ds:schemaRef ds:uri="6870ebfb-7261-40f1-8139-44106631a1ed"/>
    <ds:schemaRef ds:uri="http://purl.org/dc/dcmitype/"/>
  </ds:schemaRefs>
</ds:datastoreItem>
</file>

<file path=customXml/itemProps6.xml><?xml version="1.0" encoding="utf-8"?>
<ds:datastoreItem xmlns:ds="http://schemas.openxmlformats.org/officeDocument/2006/customXml" ds:itemID="{6E020F9E-574C-4F6C-A89D-26F4E43A430E}">
  <ds:schemaRefs>
    <ds:schemaRef ds:uri="http://schemas.microsoft.com/office/2006/metadata/customXsn"/>
  </ds:schemaRefs>
</ds:datastoreItem>
</file>

<file path=customXml/itemProps7.xml><?xml version="1.0" encoding="utf-8"?>
<ds:datastoreItem xmlns:ds="http://schemas.openxmlformats.org/officeDocument/2006/customXml" ds:itemID="{A4086FCF-435A-4111-96BF-5C270A4130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08ef28-a0e8-4b5b-b7db-0def1f2d5997"/>
    <ds:schemaRef ds:uri="cff6c5dc-3798-45e0-85fd-1c918077814e"/>
    <ds:schemaRef ds:uri="6870ebfb-7261-40f1-8139-44106631a1ed"/>
    <ds:schemaRef ds:uri="356c1d29-a01e-4d74-976c-462e293f0d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ldf</vt:lpstr>
      <vt:lpstr>ldf!Print_Area</vt:lpstr>
    </vt:vector>
  </TitlesOfParts>
  <Company>Port of Portland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PDX Ord 389-R Landing Report 2015-07</dc:title>
  <dc:creator>Valli, Melissa</dc:creator>
  <dc:description>LDF form</dc:description>
  <cp:lastModifiedBy>Melissa Dettlaff</cp:lastModifiedBy>
  <cp:lastPrinted>2001-04-03T20:58:54Z</cp:lastPrinted>
  <dcterms:created xsi:type="dcterms:W3CDTF">2001-04-03T20:58:54Z</dcterms:created>
  <dcterms:modified xsi:type="dcterms:W3CDTF">2017-06-06T22:07:37Z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0x0101004756C9960A06F142989BEDF8B8E9557A00D538FFCEEB325044BAFF6AD3F50C5ADF009FE976C23CC8764481167391ECDC1827</vt:lpwstr>
  </property>
  <property fmtid="{D5CDD505-2E9C-101B-9397-08002B2CF9AE}" pid="3" name="OrganizationalOwner">
    <vt:lpwstr>3;#Business ＆ Financial Operation|74a1f63e-cdb1-43f1-89a5-4c9ef225384e</vt:lpwstr>
  </property>
  <property fmtid="{D5CDD505-2E9C-101B-9397-08002B2CF9AE}" pid="4" name="ContentStatus">
    <vt:lpwstr>9;#3. Approved|756de1d6-7502-4b67-90d4-e26693c7e05f</vt:lpwstr>
  </property>
  <property fmtid="{D5CDD505-2E9C-101B-9397-08002B2CF9AE}" pid="5" name="Content_Category">
    <vt:lpwstr>4;#Resource|f60ec80e-034d-4c69-ac46-2c60974d6877</vt:lpwstr>
  </property>
  <property fmtid="{D5CDD505-2E9C-101B-9397-08002B2CF9AE}" pid="6" name="Classification">
    <vt:lpwstr>1;#1. Published|f5dd892f-85cb-4b29-8a57-1ce6a42f678b</vt:lpwstr>
  </property>
  <property fmtid="{D5CDD505-2E9C-101B-9397-08002B2CF9AE}" pid="7" name="_dlc_DocIdItemGuid">
    <vt:lpwstr>f2b106a8-2648-4889-967e-c23419bbd4f6</vt:lpwstr>
  </property>
  <property fmtid="{D5CDD505-2E9C-101B-9397-08002B2CF9AE}" pid="8" name="TaxKeyword">
    <vt:lpwstr/>
  </property>
  <property fmtid="{D5CDD505-2E9C-101B-9397-08002B2CF9AE}" pid="9" name="Year">
    <vt:lpwstr/>
  </property>
  <property fmtid="{D5CDD505-2E9C-101B-9397-08002B2CF9AE}" pid="10" name="FiscalYear">
    <vt:lpwstr>118;#FY 2014-15|b9435b02-b4d4-4ddf-b5e3-42f6d77d8a0b</vt:lpwstr>
  </property>
  <property fmtid="{D5CDD505-2E9C-101B-9397-08002B2CF9AE}" pid="11" name="YearMonth">
    <vt:lpwstr/>
  </property>
  <property fmtid="{D5CDD505-2E9C-101B-9397-08002B2CF9AE}" pid="12" name="RetentionSchedule">
    <vt:lpwstr/>
  </property>
  <property fmtid="{D5CDD505-2E9C-101B-9397-08002B2CF9AE}" pid="13" name="IsARecord">
    <vt:lpwstr>No</vt:lpwstr>
  </property>
  <property fmtid="{D5CDD505-2E9C-101B-9397-08002B2CF9AE}" pid="14" name="nc7393ae716549ceb301b60788ebb708">
    <vt:lpwstr>Business ＆ Financial Operation|74a1f63e-cdb1-43f1-89a5-4c9ef225384e</vt:lpwstr>
  </property>
  <property fmtid="{D5CDD505-2E9C-101B-9397-08002B2CF9AE}" pid="15" name="laf45cb74b2841a68bb91d93070b4b17">
    <vt:lpwstr>1. Published|f5dd892f-85cb-4b29-8a57-1ce6a42f678b</vt:lpwstr>
  </property>
  <property fmtid="{D5CDD505-2E9C-101B-9397-08002B2CF9AE}" pid="16" name="c716d18105924c51ba0693a96c630ea2">
    <vt:lpwstr>3. Approved|756de1d6-7502-4b67-90d4-e26693c7e05f</vt:lpwstr>
  </property>
  <property fmtid="{D5CDD505-2E9C-101B-9397-08002B2CF9AE}" pid="17" name="jdc734ec07de4d7383c818879e3f8d4c">
    <vt:lpwstr>Resource|f60ec80e-034d-4c69-ac46-2c60974d6877</vt:lpwstr>
  </property>
  <property fmtid="{D5CDD505-2E9C-101B-9397-08002B2CF9AE}" pid="18" name="TaxKeywordTaxHTField">
    <vt:lpwstr/>
  </property>
  <property fmtid="{D5CDD505-2E9C-101B-9397-08002B2CF9AE}" pid="19" name="gd2cff2ace2947478734bc4b45625174">
    <vt:lpwstr/>
  </property>
  <property fmtid="{D5CDD505-2E9C-101B-9397-08002B2CF9AE}" pid="20" name="_dlc_DocId">
    <vt:lpwstr>6HSAZ6R52ZJK-11-4464</vt:lpwstr>
  </property>
  <property fmtid="{D5CDD505-2E9C-101B-9397-08002B2CF9AE}" pid="21" name="_dlc_DocIdUrl">
    <vt:lpwstr>http://work.navigator/sites/93949/_layouts/DocIdRedir.aspx?ID=6HSAZ6R52ZJK-11-4464, 6HSAZ6R52ZJK-11-4464</vt:lpwstr>
  </property>
  <property fmtid="{D5CDD505-2E9C-101B-9397-08002B2CF9AE}" pid="22" name="FileShare Path">
    <vt:lpwstr>popfs\finance-pvt\Contract Administration\Forms\Landing Report Forms\FY11</vt:lpwstr>
  </property>
  <property fmtid="{D5CDD505-2E9C-101B-9397-08002B2CF9AE}" pid="23" name="Modified By">
    <vt:lpwstr>POP\schafm</vt:lpwstr>
  </property>
  <property fmtid="{D5CDD505-2E9C-101B-9397-08002B2CF9AE}" pid="24" name="Created By">
    <vt:lpwstr>POP\schafm</vt:lpwstr>
  </property>
  <property fmtid="{D5CDD505-2E9C-101B-9397-08002B2CF9AE}" pid="25" name="FileLeafRef">
    <vt:lpwstr>PDX Ord 389-R Landing Report 2014-07.xls</vt:lpwstr>
  </property>
  <property fmtid="{D5CDD505-2E9C-101B-9397-08002B2CF9AE}" pid="26" name="ContentType">
    <vt:lpwstr>Basic Site Document</vt:lpwstr>
  </property>
  <property fmtid="{D5CDD505-2E9C-101B-9397-08002B2CF9AE}" pid="27" name="display_urn:schemas-microsoft-com:office:office#Editor">
    <vt:lpwstr>Schaffer, Melissa</vt:lpwstr>
  </property>
  <property fmtid="{D5CDD505-2E9C-101B-9397-08002B2CF9AE}" pid="28" name="display_urn:schemas-microsoft-com:office:office#Author">
    <vt:lpwstr>Schaffer, Melissa</vt:lpwstr>
  </property>
</Properties>
</file>